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0" windowWidth="12830" windowHeight="6740" activeTab="0"/>
  </bookViews>
  <sheets>
    <sheet name="Olimpiai válogatóverseny" sheetId="1" r:id="rId1"/>
  </sheets>
  <definedNames>
    <definedName name="_xlnm.Print_Area" localSheetId="0">'Olimpiai válogatóverseny'!$A$1:$W$14</definedName>
  </definedNames>
  <calcPr fullCalcOnLoad="1"/>
</workbook>
</file>

<file path=xl/sharedStrings.xml><?xml version="1.0" encoding="utf-8"?>
<sst xmlns="http://schemas.openxmlformats.org/spreadsheetml/2006/main" count="26" uniqueCount="26">
  <si>
    <t>1. nap</t>
  </si>
  <si>
    <t>2. nap</t>
  </si>
  <si>
    <t>Összesen</t>
  </si>
  <si>
    <t>vég</t>
  </si>
  <si>
    <t>Átlag</t>
  </si>
  <si>
    <t>Maximális</t>
  </si>
  <si>
    <t>Átlag °%</t>
  </si>
  <si>
    <t>1.f.</t>
  </si>
  <si>
    <t>2.f.</t>
  </si>
  <si>
    <t>3.f.</t>
  </si>
  <si>
    <t>4.f.</t>
  </si>
  <si>
    <t>5.f.</t>
  </si>
  <si>
    <t>6.f.</t>
  </si>
  <si>
    <t>7.f.</t>
  </si>
  <si>
    <t>8.f.</t>
  </si>
  <si>
    <t>9.f.</t>
  </si>
  <si>
    <t>10.f.</t>
  </si>
  <si>
    <t>11.f.</t>
  </si>
  <si>
    <t>12.f.</t>
  </si>
  <si>
    <t>3. nap</t>
  </si>
  <si>
    <t>13.f.</t>
  </si>
  <si>
    <t>4. nap</t>
  </si>
  <si>
    <t>Nagy Nándor</t>
  </si>
  <si>
    <t>Kiglics Mátyás</t>
  </si>
  <si>
    <t>Noszály Áron</t>
  </si>
  <si>
    <t>14.f.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</si>
</sst>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1"/>
      <color rgb="FF00B05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9" fontId="6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0" borderId="0" xfId="0" applyNumberFormat="1" applyFont="1" applyAlignment="1">
      <alignment/>
    </xf>
    <xf numFmtId="0" fontId="10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16" xfId="0" applyBorder="1" applyAlignment="1">
      <alignment/>
    </xf>
    <xf numFmtId="0" fontId="46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47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6" fillId="0" borderId="26" xfId="0" applyFont="1" applyFill="1" applyBorder="1" applyAlignment="1">
      <alignment/>
    </xf>
    <xf numFmtId="0" fontId="7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25" xfId="0" applyFont="1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view="pageLayout" workbookViewId="0" topLeftCell="A1">
      <selection activeCell="T16" sqref="T16"/>
    </sheetView>
  </sheetViews>
  <sheetFormatPr defaultColWidth="9.00390625" defaultRowHeight="15.75"/>
  <cols>
    <col min="1" max="1" width="2.625" style="24" customWidth="1"/>
    <col min="2" max="2" width="17.125" style="24" customWidth="1"/>
    <col min="3" max="3" width="4.125" style="24" bestFit="1" customWidth="1"/>
    <col min="4" max="4" width="5.375" style="24" customWidth="1"/>
    <col min="5" max="5" width="4.75390625" style="24" customWidth="1"/>
    <col min="6" max="7" width="4.125" style="24" bestFit="1" customWidth="1"/>
    <col min="8" max="8" width="5.625" style="24" customWidth="1"/>
    <col min="9" max="9" width="4.625" style="24" customWidth="1"/>
    <col min="10" max="12" width="4.125" style="24" bestFit="1" customWidth="1"/>
    <col min="13" max="13" width="5.625" style="24" customWidth="1"/>
    <col min="14" max="14" width="8.00390625" style="24" customWidth="1"/>
    <col min="15" max="16" width="4.125" style="24" bestFit="1" customWidth="1"/>
    <col min="17" max="17" width="5.625" style="24" bestFit="1" customWidth="1"/>
    <col min="18" max="19" width="5.375" style="24" customWidth="1"/>
    <col min="20" max="21" width="5.625" style="24" customWidth="1"/>
    <col min="22" max="22" width="4.625" style="24" bestFit="1" customWidth="1"/>
    <col min="23" max="23" width="12.625" style="24" bestFit="1" customWidth="1"/>
    <col min="24" max="24" width="18.25390625" style="0" bestFit="1" customWidth="1"/>
    <col min="25" max="25" width="13.00390625" style="0" bestFit="1" customWidth="1"/>
    <col min="26" max="26" width="33.875" style="0" bestFit="1" customWidth="1"/>
    <col min="27" max="27" width="23.375" style="0" bestFit="1" customWidth="1"/>
  </cols>
  <sheetData>
    <row r="1" spans="1:26" ht="15.75" thickBot="1">
      <c r="A1" s="3"/>
      <c r="B1" s="3"/>
      <c r="C1" s="3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5" t="s">
        <v>0</v>
      </c>
      <c r="I1" s="3" t="s">
        <v>12</v>
      </c>
      <c r="J1" s="3" t="s">
        <v>13</v>
      </c>
      <c r="K1" s="3" t="s">
        <v>14</v>
      </c>
      <c r="L1" s="3" t="s">
        <v>15</v>
      </c>
      <c r="M1" s="6" t="s">
        <v>1</v>
      </c>
      <c r="N1" s="7" t="s">
        <v>2</v>
      </c>
      <c r="O1" s="8" t="s">
        <v>16</v>
      </c>
      <c r="P1" s="8" t="s">
        <v>17</v>
      </c>
      <c r="Q1" s="6" t="s">
        <v>19</v>
      </c>
      <c r="R1" s="8" t="s">
        <v>18</v>
      </c>
      <c r="S1" s="8" t="s">
        <v>20</v>
      </c>
      <c r="T1" s="8" t="s">
        <v>25</v>
      </c>
      <c r="U1" s="6" t="s">
        <v>21</v>
      </c>
      <c r="V1" s="9" t="s">
        <v>3</v>
      </c>
      <c r="X1" s="52"/>
      <c r="Y1" s="52"/>
      <c r="Z1" s="52"/>
    </row>
    <row r="2" spans="1:27" ht="15.75" customHeight="1">
      <c r="A2" s="10">
        <v>1</v>
      </c>
      <c r="B2" s="23" t="s">
        <v>24</v>
      </c>
      <c r="C2" s="12">
        <v>82</v>
      </c>
      <c r="D2" s="12">
        <v>8</v>
      </c>
      <c r="E2" s="12">
        <v>45</v>
      </c>
      <c r="F2" s="12">
        <v>100</v>
      </c>
      <c r="G2" s="12">
        <v>100</v>
      </c>
      <c r="H2" s="13">
        <f>SUM(C2:G2)</f>
        <v>335</v>
      </c>
      <c r="I2" s="12">
        <v>0</v>
      </c>
      <c r="J2" s="12">
        <v>100</v>
      </c>
      <c r="K2" s="12">
        <v>23</v>
      </c>
      <c r="L2" s="12">
        <v>41</v>
      </c>
      <c r="M2" s="13">
        <f aca="true" t="shared" si="0" ref="M2:M12">SUM(I2:L2)</f>
        <v>164</v>
      </c>
      <c r="N2" s="13">
        <f aca="true" t="shared" si="1" ref="N2:N12">H2+M2</f>
        <v>499</v>
      </c>
      <c r="O2" s="12">
        <v>96</v>
      </c>
      <c r="P2" s="12">
        <v>4</v>
      </c>
      <c r="Q2" s="15">
        <f aca="true" t="shared" si="2" ref="Q2:Q12">SUM(O2:P2)</f>
        <v>100</v>
      </c>
      <c r="R2" s="23">
        <v>16</v>
      </c>
      <c r="S2" s="23">
        <v>0</v>
      </c>
      <c r="T2" s="23">
        <v>100</v>
      </c>
      <c r="U2" s="15">
        <f aca="true" t="shared" si="3" ref="U2:U12">SUM(R2:T2)</f>
        <v>116</v>
      </c>
      <c r="V2" s="29">
        <f aca="true" t="shared" si="4" ref="V2:V12">N2+Q2+U2</f>
        <v>715</v>
      </c>
      <c r="X2" s="36"/>
      <c r="Y2" s="23"/>
      <c r="Z2" s="36"/>
      <c r="AA2" s="34"/>
    </row>
    <row r="3" spans="1:27" ht="15.75" thickBot="1">
      <c r="A3" s="11">
        <v>2</v>
      </c>
      <c r="B3" s="23" t="s">
        <v>23</v>
      </c>
      <c r="C3" s="11">
        <v>60</v>
      </c>
      <c r="D3" s="11">
        <v>0</v>
      </c>
      <c r="E3" s="11">
        <v>0</v>
      </c>
      <c r="F3" s="11">
        <v>43</v>
      </c>
      <c r="G3" s="11">
        <v>0</v>
      </c>
      <c r="H3" s="16">
        <f>SUM(C3:G3)</f>
        <v>103</v>
      </c>
      <c r="I3" s="11"/>
      <c r="J3" s="11"/>
      <c r="K3" s="11"/>
      <c r="L3" s="11"/>
      <c r="M3" s="16">
        <f t="shared" si="0"/>
        <v>0</v>
      </c>
      <c r="N3" s="16">
        <f t="shared" si="1"/>
        <v>103</v>
      </c>
      <c r="O3" s="11"/>
      <c r="P3" s="11"/>
      <c r="Q3" s="15">
        <f t="shared" si="2"/>
        <v>0</v>
      </c>
      <c r="R3" s="23"/>
      <c r="S3" s="23"/>
      <c r="T3" s="23"/>
      <c r="U3" s="15">
        <f t="shared" si="3"/>
        <v>0</v>
      </c>
      <c r="V3" s="29">
        <f t="shared" si="4"/>
        <v>103</v>
      </c>
      <c r="W3" s="49"/>
      <c r="X3" s="36"/>
      <c r="Y3" s="23"/>
      <c r="Z3" s="36"/>
      <c r="AA3" s="34"/>
    </row>
    <row r="4" spans="1:255" s="1" customFormat="1" ht="15">
      <c r="A4" s="10">
        <v>3</v>
      </c>
      <c r="B4" s="23" t="s">
        <v>22</v>
      </c>
      <c r="C4" s="11">
        <v>2</v>
      </c>
      <c r="D4" s="11">
        <v>0</v>
      </c>
      <c r="E4" s="11">
        <v>2</v>
      </c>
      <c r="F4" s="11">
        <v>0</v>
      </c>
      <c r="G4" s="11">
        <v>0</v>
      </c>
      <c r="H4" s="16">
        <f>SUM(C4:G4)</f>
        <v>4</v>
      </c>
      <c r="I4" s="11"/>
      <c r="J4" s="11"/>
      <c r="K4" s="11"/>
      <c r="L4" s="11"/>
      <c r="M4" s="16">
        <f t="shared" si="0"/>
        <v>0</v>
      </c>
      <c r="N4" s="16">
        <f t="shared" si="1"/>
        <v>4</v>
      </c>
      <c r="O4" s="11"/>
      <c r="P4" s="11"/>
      <c r="Q4" s="15">
        <f t="shared" si="2"/>
        <v>0</v>
      </c>
      <c r="R4" s="23"/>
      <c r="S4" s="23"/>
      <c r="T4" s="23"/>
      <c r="U4" s="15">
        <f t="shared" si="3"/>
        <v>0</v>
      </c>
      <c r="V4" s="29">
        <f t="shared" si="4"/>
        <v>4</v>
      </c>
      <c r="W4" s="50"/>
      <c r="X4" s="36"/>
      <c r="Y4" s="23"/>
      <c r="Z4" s="36"/>
      <c r="AA4" s="34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7" s="2" customFormat="1" ht="15.75" thickBot="1">
      <c r="A5" s="32">
        <v>4</v>
      </c>
      <c r="B5" s="20"/>
      <c r="C5" s="18"/>
      <c r="D5" s="18"/>
      <c r="E5" s="18"/>
      <c r="F5" s="18"/>
      <c r="G5" s="18"/>
      <c r="H5" s="19">
        <f aca="true" t="shared" si="5" ref="H5:H12">SUM(C5:G5)</f>
        <v>0</v>
      </c>
      <c r="I5" s="18"/>
      <c r="J5" s="18"/>
      <c r="K5" s="18"/>
      <c r="L5" s="18"/>
      <c r="M5" s="19">
        <f t="shared" si="0"/>
        <v>0</v>
      </c>
      <c r="N5" s="19">
        <f t="shared" si="1"/>
        <v>0</v>
      </c>
      <c r="O5" s="18"/>
      <c r="P5" s="18"/>
      <c r="Q5" s="20">
        <f t="shared" si="2"/>
        <v>0</v>
      </c>
      <c r="R5" s="30"/>
      <c r="S5" s="30"/>
      <c r="T5" s="30"/>
      <c r="U5" s="20">
        <f t="shared" si="3"/>
        <v>0</v>
      </c>
      <c r="V5" s="48">
        <f t="shared" si="4"/>
        <v>0</v>
      </c>
      <c r="W5" s="51"/>
      <c r="X5" s="36"/>
      <c r="Y5" s="23"/>
      <c r="Z5" s="36"/>
      <c r="AA5" s="34"/>
    </row>
    <row r="6" spans="1:27" ht="15">
      <c r="A6" s="46">
        <v>5</v>
      </c>
      <c r="B6" s="47"/>
      <c r="C6" s="12"/>
      <c r="D6" s="12"/>
      <c r="E6" s="12"/>
      <c r="F6" s="12"/>
      <c r="G6" s="12"/>
      <c r="H6" s="13">
        <f t="shared" si="5"/>
        <v>0</v>
      </c>
      <c r="I6" s="12"/>
      <c r="J6" s="12"/>
      <c r="K6" s="12"/>
      <c r="L6" s="12"/>
      <c r="M6" s="13">
        <f t="shared" si="0"/>
        <v>0</v>
      </c>
      <c r="N6" s="13">
        <f t="shared" si="1"/>
        <v>0</v>
      </c>
      <c r="O6" s="12"/>
      <c r="P6" s="12"/>
      <c r="Q6" s="13">
        <f t="shared" si="2"/>
        <v>0</v>
      </c>
      <c r="R6" s="12"/>
      <c r="S6" s="12"/>
      <c r="T6" s="12"/>
      <c r="U6" s="13">
        <f t="shared" si="3"/>
        <v>0</v>
      </c>
      <c r="V6" s="47">
        <f t="shared" si="4"/>
        <v>0</v>
      </c>
      <c r="W6" s="50"/>
      <c r="X6" s="36"/>
      <c r="Y6" s="23"/>
      <c r="Z6" s="36"/>
      <c r="AA6" s="34"/>
    </row>
    <row r="7" spans="1:27" ht="15.75" thickBot="1">
      <c r="A7" s="41">
        <v>6</v>
      </c>
      <c r="B7" s="44"/>
      <c r="C7" s="41"/>
      <c r="D7" s="41"/>
      <c r="E7" s="41"/>
      <c r="F7" s="41"/>
      <c r="G7" s="41"/>
      <c r="H7" s="43">
        <f t="shared" si="5"/>
        <v>0</v>
      </c>
      <c r="I7" s="41"/>
      <c r="J7" s="41"/>
      <c r="K7" s="41"/>
      <c r="L7" s="41"/>
      <c r="M7" s="43">
        <f t="shared" si="0"/>
        <v>0</v>
      </c>
      <c r="N7" s="43">
        <f t="shared" si="1"/>
        <v>0</v>
      </c>
      <c r="O7" s="41"/>
      <c r="P7" s="41"/>
      <c r="Q7" s="44">
        <f t="shared" si="2"/>
        <v>0</v>
      </c>
      <c r="R7" s="42"/>
      <c r="S7" s="42"/>
      <c r="T7" s="42"/>
      <c r="U7" s="44">
        <f t="shared" si="3"/>
        <v>0</v>
      </c>
      <c r="V7" s="45">
        <f t="shared" si="4"/>
        <v>0</v>
      </c>
      <c r="W7" s="40"/>
      <c r="X7" s="23"/>
      <c r="Y7" s="23"/>
      <c r="Z7" s="36"/>
      <c r="AA7" s="34"/>
    </row>
    <row r="8" spans="1:27" ht="15">
      <c r="A8" s="11">
        <v>7</v>
      </c>
      <c r="B8" s="23"/>
      <c r="C8" s="11"/>
      <c r="D8" s="11"/>
      <c r="E8" s="11"/>
      <c r="F8" s="11"/>
      <c r="G8" s="11"/>
      <c r="H8" s="16">
        <f t="shared" si="5"/>
        <v>0</v>
      </c>
      <c r="I8" s="11"/>
      <c r="J8" s="11"/>
      <c r="K8" s="11"/>
      <c r="L8" s="11"/>
      <c r="M8" s="16">
        <f t="shared" si="0"/>
        <v>0</v>
      </c>
      <c r="N8" s="16">
        <f t="shared" si="1"/>
        <v>0</v>
      </c>
      <c r="O8" s="11"/>
      <c r="P8" s="11"/>
      <c r="Q8" s="15">
        <f t="shared" si="2"/>
        <v>0</v>
      </c>
      <c r="R8" s="23"/>
      <c r="S8" s="23"/>
      <c r="T8" s="23"/>
      <c r="U8" s="15">
        <f t="shared" si="3"/>
        <v>0</v>
      </c>
      <c r="V8" s="29">
        <f t="shared" si="4"/>
        <v>0</v>
      </c>
      <c r="W8" s="38"/>
      <c r="X8" s="35"/>
      <c r="Y8" s="23"/>
      <c r="Z8" s="36"/>
      <c r="AA8" s="34"/>
    </row>
    <row r="9" spans="1:27" ht="15.75" thickBot="1">
      <c r="A9" s="17">
        <v>8</v>
      </c>
      <c r="B9" s="30"/>
      <c r="C9" s="18"/>
      <c r="D9" s="18"/>
      <c r="E9" s="18"/>
      <c r="F9" s="18"/>
      <c r="G9" s="18"/>
      <c r="H9" s="19">
        <f t="shared" si="5"/>
        <v>0</v>
      </c>
      <c r="I9" s="18"/>
      <c r="J9" s="18"/>
      <c r="K9" s="18"/>
      <c r="L9" s="18"/>
      <c r="M9" s="19">
        <f t="shared" si="0"/>
        <v>0</v>
      </c>
      <c r="N9" s="19">
        <f t="shared" si="1"/>
        <v>0</v>
      </c>
      <c r="O9" s="18"/>
      <c r="P9" s="18"/>
      <c r="Q9" s="20">
        <f t="shared" si="2"/>
        <v>0</v>
      </c>
      <c r="R9" s="30"/>
      <c r="S9" s="30"/>
      <c r="T9" s="30"/>
      <c r="U9" s="20">
        <f t="shared" si="3"/>
        <v>0</v>
      </c>
      <c r="V9" s="48">
        <f t="shared" si="4"/>
        <v>0</v>
      </c>
      <c r="W9" s="40"/>
      <c r="X9" s="36"/>
      <c r="Y9" s="23"/>
      <c r="Z9" s="36"/>
      <c r="AA9" s="34"/>
    </row>
    <row r="10" spans="1:27" ht="15">
      <c r="A10" s="14">
        <v>9</v>
      </c>
      <c r="B10" s="31"/>
      <c r="C10" s="14"/>
      <c r="D10" s="14"/>
      <c r="E10" s="14"/>
      <c r="F10" s="14"/>
      <c r="G10" s="14"/>
      <c r="H10" s="21">
        <f t="shared" si="5"/>
        <v>0</v>
      </c>
      <c r="I10" s="14"/>
      <c r="J10" s="14"/>
      <c r="K10" s="14"/>
      <c r="L10" s="14"/>
      <c r="M10" s="21">
        <f t="shared" si="0"/>
        <v>0</v>
      </c>
      <c r="N10" s="21">
        <f t="shared" si="1"/>
        <v>0</v>
      </c>
      <c r="O10" s="14"/>
      <c r="P10" s="14"/>
      <c r="Q10" s="21">
        <f t="shared" si="2"/>
        <v>0</v>
      </c>
      <c r="R10" s="14"/>
      <c r="S10" s="14"/>
      <c r="T10" s="14"/>
      <c r="U10" s="21">
        <f t="shared" si="3"/>
        <v>0</v>
      </c>
      <c r="V10" s="22">
        <f t="shared" si="4"/>
        <v>0</v>
      </c>
      <c r="X10" s="36"/>
      <c r="Y10" s="23"/>
      <c r="Z10" s="36"/>
      <c r="AA10" s="34"/>
    </row>
    <row r="11" spans="1:27" ht="15">
      <c r="A11" s="33">
        <v>10</v>
      </c>
      <c r="B11" s="31"/>
      <c r="C11" s="14"/>
      <c r="D11" s="14"/>
      <c r="E11" s="14"/>
      <c r="F11" s="14"/>
      <c r="G11" s="14"/>
      <c r="H11" s="21">
        <f t="shared" si="5"/>
        <v>0</v>
      </c>
      <c r="I11" s="14"/>
      <c r="J11" s="14"/>
      <c r="K11" s="14"/>
      <c r="L11" s="14"/>
      <c r="M11" s="21">
        <f t="shared" si="0"/>
        <v>0</v>
      </c>
      <c r="N11" s="21">
        <f t="shared" si="1"/>
        <v>0</v>
      </c>
      <c r="O11" s="14"/>
      <c r="P11" s="14"/>
      <c r="Q11" s="21">
        <f t="shared" si="2"/>
        <v>0</v>
      </c>
      <c r="R11" s="14"/>
      <c r="S11" s="14"/>
      <c r="T11" s="14"/>
      <c r="U11" s="21">
        <f t="shared" si="3"/>
        <v>0</v>
      </c>
      <c r="V11" s="22">
        <f t="shared" si="4"/>
        <v>0</v>
      </c>
      <c r="W11" s="37"/>
      <c r="X11" s="36"/>
      <c r="Y11" s="23"/>
      <c r="Z11" s="36"/>
      <c r="AA11" s="34"/>
    </row>
    <row r="12" spans="1:27" ht="15.75" thickBot="1">
      <c r="A12" s="17">
        <v>11</v>
      </c>
      <c r="B12" s="30"/>
      <c r="C12" s="18"/>
      <c r="D12" s="18"/>
      <c r="E12" s="18"/>
      <c r="F12" s="18"/>
      <c r="G12" s="18"/>
      <c r="H12" s="19">
        <f t="shared" si="5"/>
        <v>0</v>
      </c>
      <c r="I12" s="18"/>
      <c r="J12" s="18"/>
      <c r="K12" s="18"/>
      <c r="L12" s="18"/>
      <c r="M12" s="19">
        <f t="shared" si="0"/>
        <v>0</v>
      </c>
      <c r="N12" s="19">
        <f t="shared" si="1"/>
        <v>0</v>
      </c>
      <c r="O12" s="18"/>
      <c r="P12" s="18"/>
      <c r="Q12" s="19">
        <f t="shared" si="2"/>
        <v>0</v>
      </c>
      <c r="R12" s="18"/>
      <c r="S12" s="18"/>
      <c r="T12" s="19"/>
      <c r="U12" s="19">
        <f t="shared" si="3"/>
        <v>0</v>
      </c>
      <c r="V12" s="20">
        <f t="shared" si="4"/>
        <v>0</v>
      </c>
      <c r="W12" s="40"/>
      <c r="X12" s="36"/>
      <c r="Y12" s="23"/>
      <c r="Z12" s="36"/>
      <c r="AA12" s="34"/>
    </row>
    <row r="13" spans="2:27" ht="15">
      <c r="B13" s="25" t="s">
        <v>4</v>
      </c>
      <c r="C13" s="28">
        <f>AVERAGE(C2:C12)</f>
        <v>48</v>
      </c>
      <c r="D13" s="28">
        <f>AVERAGE(D2:D12)</f>
        <v>2.6666666666666665</v>
      </c>
      <c r="E13" s="28">
        <f>AVERAGE(E2:E12)</f>
        <v>15.666666666666666</v>
      </c>
      <c r="F13" s="28">
        <f>AVERAGE(F2:F12)</f>
        <v>47.666666666666664</v>
      </c>
      <c r="G13" s="28">
        <f>AVERAGE(G2:G12)</f>
        <v>33.333333333333336</v>
      </c>
      <c r="H13" s="28"/>
      <c r="I13" s="28">
        <f>AVERAGE(I2:I12)</f>
        <v>0</v>
      </c>
      <c r="J13" s="28">
        <f>AVERAGE(J2:J12)</f>
        <v>100</v>
      </c>
      <c r="K13" s="28">
        <f>AVERAGE(K2:K12)</f>
        <v>23</v>
      </c>
      <c r="L13" s="28">
        <f>AVERAGE(L2:L12)</f>
        <v>41</v>
      </c>
      <c r="M13" s="28"/>
      <c r="N13" s="28"/>
      <c r="O13" s="28">
        <f>AVERAGE(O1:O12)</f>
        <v>96</v>
      </c>
      <c r="P13" s="28">
        <f>AVERAGE(P1:P12)</f>
        <v>4</v>
      </c>
      <c r="Q13" s="28"/>
      <c r="R13" s="28">
        <f>AVERAGE(R1:R12)</f>
        <v>16</v>
      </c>
      <c r="S13" s="28">
        <f>AVERAGE(S1:S12)</f>
        <v>0</v>
      </c>
      <c r="T13" s="28">
        <f>AVERAGE(T1:T12)</f>
        <v>100</v>
      </c>
      <c r="X13" s="36"/>
      <c r="Y13" s="23"/>
      <c r="Z13" s="36"/>
      <c r="AA13" s="34"/>
    </row>
    <row r="14" spans="2:27" ht="15.75" thickBot="1">
      <c r="B14" s="25" t="s">
        <v>6</v>
      </c>
      <c r="C14" s="26">
        <f>C13/C16</f>
        <v>0.48</v>
      </c>
      <c r="D14" s="26">
        <f>D13/D16</f>
        <v>0.026666666666666665</v>
      </c>
      <c r="E14" s="26">
        <f>E13/E16</f>
        <v>0.15666666666666665</v>
      </c>
      <c r="F14" s="26">
        <f>F13/F16</f>
        <v>0.4766666666666666</v>
      </c>
      <c r="G14" s="26">
        <f>G13/G16</f>
        <v>0.33333333333333337</v>
      </c>
      <c r="I14" s="26">
        <f>I13/I16</f>
        <v>0</v>
      </c>
      <c r="J14" s="26">
        <f>J13/J16</f>
        <v>1</v>
      </c>
      <c r="K14" s="26">
        <f>K13/K16</f>
        <v>0.23</v>
      </c>
      <c r="L14" s="26">
        <f>L13/L16</f>
        <v>0.41</v>
      </c>
      <c r="O14" s="26">
        <f>O13/O16</f>
        <v>0.96</v>
      </c>
      <c r="P14" s="26">
        <f>P13/P16</f>
        <v>0.04</v>
      </c>
      <c r="Q14" s="26"/>
      <c r="R14" s="26">
        <f>R13/R16</f>
        <v>0.16</v>
      </c>
      <c r="S14" s="26">
        <f>S13/S16</f>
        <v>0</v>
      </c>
      <c r="T14" s="26">
        <f>T13/T16</f>
        <v>1</v>
      </c>
      <c r="U14" s="26"/>
      <c r="W14" s="39"/>
      <c r="X14" s="36"/>
      <c r="Y14" s="23"/>
      <c r="Z14" s="36"/>
      <c r="AA14" s="34"/>
    </row>
    <row r="15" spans="2:20" ht="15">
      <c r="B15" s="25" t="s">
        <v>5</v>
      </c>
      <c r="C15" s="24">
        <f>COUNTIF(C2:C12,C16)</f>
        <v>0</v>
      </c>
      <c r="D15" s="24">
        <f>COUNTIF(D2:D12,D16)</f>
        <v>0</v>
      </c>
      <c r="E15" s="24">
        <f>COUNTIF(E2:E12,E16)</f>
        <v>0</v>
      </c>
      <c r="F15" s="24">
        <f>COUNTIF(F2:F12,F16)</f>
        <v>1</v>
      </c>
      <c r="G15" s="24">
        <f>COUNTIF(G2:G12,G16)</f>
        <v>1</v>
      </c>
      <c r="I15" s="24">
        <f>COUNTIF(I2:I12,I16)</f>
        <v>0</v>
      </c>
      <c r="J15" s="24">
        <f>COUNTIF(J2:J12,J16)</f>
        <v>1</v>
      </c>
      <c r="K15" s="24">
        <f>COUNTIF(K2:K12,K16)</f>
        <v>0</v>
      </c>
      <c r="L15" s="24">
        <f>COUNTIF(L2:L12,L16)</f>
        <v>0</v>
      </c>
      <c r="O15" s="24">
        <f>COUNTIF(O1:O12,O16)</f>
        <v>0</v>
      </c>
      <c r="P15" s="24">
        <f>COUNTIF(P1:P12,P16)</f>
        <v>0</v>
      </c>
      <c r="R15" s="24">
        <f>COUNTIF(R1:R12,R16)</f>
        <v>0</v>
      </c>
      <c r="S15" s="24">
        <f>COUNTIF(S1:S12,S16)</f>
        <v>0</v>
      </c>
      <c r="T15" s="24">
        <f>COUNTIF(T1:T12,T16)</f>
        <v>1</v>
      </c>
    </row>
    <row r="16" spans="3:21" ht="15">
      <c r="C16" s="27">
        <v>100</v>
      </c>
      <c r="D16" s="27">
        <v>100</v>
      </c>
      <c r="E16" s="27">
        <v>100</v>
      </c>
      <c r="F16" s="27">
        <v>100</v>
      </c>
      <c r="G16" s="27">
        <v>100</v>
      </c>
      <c r="H16" s="27"/>
      <c r="I16" s="27">
        <v>100</v>
      </c>
      <c r="J16" s="27">
        <v>100</v>
      </c>
      <c r="K16" s="27">
        <v>100</v>
      </c>
      <c r="L16" s="27">
        <v>100</v>
      </c>
      <c r="O16" s="27">
        <v>100</v>
      </c>
      <c r="P16" s="27">
        <v>100</v>
      </c>
      <c r="Q16" s="27"/>
      <c r="R16" s="27">
        <v>100</v>
      </c>
      <c r="S16" s="27">
        <v>100</v>
      </c>
      <c r="T16" s="27">
        <v>100</v>
      </c>
      <c r="U16" s="27"/>
    </row>
  </sheetData>
  <sheetProtection/>
  <mergeCells count="1">
    <mergeCell ref="X1:Z1"/>
  </mergeCells>
  <printOptions gridLines="1"/>
  <pageMargins left="0.11811023622047245" right="0.11811023622047245" top="0.5905511811023623" bottom="0.3937007874015748" header="0.31496062992125984" footer="0.31496062992125984"/>
  <pageSetup horizontalDpi="300" verticalDpi="300" orientation="landscape" paperSize="9" r:id="rId1"/>
  <headerFooter alignWithMargins="0">
    <oddHeader>&amp;COlimpiai válogatóverseny 2016 - versenyen kívüliek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Zsakó</cp:lastModifiedBy>
  <cp:lastPrinted>2014-03-28T14:51:19Z</cp:lastPrinted>
  <dcterms:created xsi:type="dcterms:W3CDTF">1998-04-24T15:38:46Z</dcterms:created>
  <dcterms:modified xsi:type="dcterms:W3CDTF">2016-04-16T06:12:51Z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aefb530f-cb0b-474a-a17e-c7d5e4590877</vt:lpwstr>
  </property>
</Properties>
</file>