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15645" windowHeight="6750" activeTab="0"/>
  </bookViews>
  <sheets>
    <sheet name="Olimpiai válogatóverseny 2006" sheetId="1" r:id="rId1"/>
  </sheets>
  <definedNames>
    <definedName name="_xlnm.Print_Area" localSheetId="0">'Olimpiai válogatóverseny 2006'!$A$1:$U$23</definedName>
  </definedNames>
  <calcPr fullCalcOnLoad="1"/>
</workbook>
</file>

<file path=xl/sharedStrings.xml><?xml version="1.0" encoding="utf-8"?>
<sst xmlns="http://schemas.openxmlformats.org/spreadsheetml/2006/main" count="41" uniqueCount="41">
  <si>
    <t>1. fel.</t>
  </si>
  <si>
    <t>2. fel.</t>
  </si>
  <si>
    <t>3. fel.</t>
  </si>
  <si>
    <t xml:space="preserve">4. fel. </t>
  </si>
  <si>
    <t>5. fel.</t>
  </si>
  <si>
    <t>6. fel.</t>
  </si>
  <si>
    <t>1. nap</t>
  </si>
  <si>
    <t>7. fel.</t>
  </si>
  <si>
    <t>8. fel.</t>
  </si>
  <si>
    <t>9. fel.</t>
  </si>
  <si>
    <t>10. fel.</t>
  </si>
  <si>
    <t>11. fel.</t>
  </si>
  <si>
    <t>2. nap</t>
  </si>
  <si>
    <t>Összesen</t>
  </si>
  <si>
    <t>vég</t>
  </si>
  <si>
    <t>Ludányi Ákos</t>
  </si>
  <si>
    <t>12. fel.</t>
  </si>
  <si>
    <t>13. fel.</t>
  </si>
  <si>
    <t>Acsai Péter</t>
  </si>
  <si>
    <t>Cséri Tamás</t>
  </si>
  <si>
    <t>Hegedűs Tibor</t>
  </si>
  <si>
    <t>Incze Attila</t>
  </si>
  <si>
    <t>Jobbágy László</t>
  </si>
  <si>
    <t>Kormányos Balázs</t>
  </si>
  <si>
    <t>Nikházy László</t>
  </si>
  <si>
    <t>Szabó Gábor</t>
  </si>
  <si>
    <t>Soltész Zoltán</t>
  </si>
  <si>
    <t>Megyesi Péter</t>
  </si>
  <si>
    <t>Papp Gábor</t>
  </si>
  <si>
    <t>4. forduló határ</t>
  </si>
  <si>
    <t>3. forduló határ</t>
  </si>
  <si>
    <t>2. forduló határ</t>
  </si>
  <si>
    <t>Vincze János</t>
  </si>
  <si>
    <t>Haszpra Zsolt</t>
  </si>
  <si>
    <t>Jámbor Attila</t>
  </si>
  <si>
    <t>Paulin Roland</t>
  </si>
  <si>
    <t>Engedy Balázs</t>
  </si>
  <si>
    <t>Lehel Gábor</t>
  </si>
  <si>
    <t>Ozsvárt László</t>
  </si>
  <si>
    <t>Poór Márk</t>
  </si>
  <si>
    <t>Mészáros Balázs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</si>
</sst>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Igen&quot;;&quot;Igen&quot;;&quot;Nem&quot;"/>
    <numFmt numFmtId="179" formatCode="&quot;Igaz&quot;;&quot;Igaz&quot;;&quot;Hamis&quot;"/>
    <numFmt numFmtId="180" formatCode="&quot;Be&quot;;&quot;Be&quot;;&quot;Ki&quot;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dashed"/>
      <bottom style="dashed"/>
    </border>
    <border>
      <left style="medium"/>
      <right style="medium"/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medium"/>
    </border>
    <border>
      <left style="medium"/>
      <right style="medium"/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7" xfId="0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6" fillId="0" borderId="20" xfId="0" applyFont="1" applyFill="1" applyBorder="1" applyAlignment="1">
      <alignment horizontal="left"/>
    </xf>
    <xf numFmtId="0" fontId="7" fillId="0" borderId="9" xfId="0" applyFont="1" applyBorder="1" applyAlignment="1">
      <alignment/>
    </xf>
    <xf numFmtId="0" fontId="7" fillId="0" borderId="8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0" fillId="0" borderId="21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6" fillId="0" borderId="18" xfId="0" applyFont="1" applyFill="1" applyBorder="1" applyAlignment="1">
      <alignment horizontal="left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6" fillId="0" borderId="23" xfId="0" applyFont="1" applyFill="1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1" fillId="0" borderId="24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6" fillId="0" borderId="28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Fill="1" applyBorder="1" applyAlignment="1">
      <alignment/>
    </xf>
    <xf numFmtId="0" fontId="1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0" fillId="0" borderId="31" xfId="0" applyBorder="1" applyAlignment="1">
      <alignment/>
    </xf>
    <xf numFmtId="0" fontId="7" fillId="0" borderId="29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0" xfId="0" applyBorder="1" applyAlignment="1">
      <alignment/>
    </xf>
    <xf numFmtId="0" fontId="0" fillId="0" borderId="34" xfId="0" applyBorder="1" applyAlignment="1">
      <alignment/>
    </xf>
    <xf numFmtId="0" fontId="6" fillId="0" borderId="19" xfId="0" applyFont="1" applyFill="1" applyBorder="1" applyAlignment="1">
      <alignment horizontal="left"/>
    </xf>
    <xf numFmtId="0" fontId="0" fillId="0" borderId="35" xfId="0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9" fillId="0" borderId="36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0" fillId="2" borderId="27" xfId="0" applyFont="1" applyFill="1" applyBorder="1" applyAlignment="1">
      <alignment/>
    </xf>
    <xf numFmtId="0" fontId="0" fillId="2" borderId="27" xfId="0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37" xfId="0" applyFill="1" applyBorder="1" applyAlignment="1">
      <alignment/>
    </xf>
    <xf numFmtId="0" fontId="7" fillId="2" borderId="24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17" xfId="0" applyFill="1" applyBorder="1" applyAlignment="1">
      <alignment/>
    </xf>
    <xf numFmtId="0" fontId="7" fillId="2" borderId="8" xfId="0" applyFont="1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1" xfId="0" applyFill="1" applyBorder="1" applyAlignment="1">
      <alignment/>
    </xf>
    <xf numFmtId="0" fontId="7" fillId="2" borderId="29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38" xfId="0" applyFill="1" applyBorder="1" applyAlignment="1">
      <alignment/>
    </xf>
    <xf numFmtId="0" fontId="7" fillId="2" borderId="18" xfId="0" applyFont="1" applyFill="1" applyBorder="1" applyAlignment="1">
      <alignment/>
    </xf>
    <xf numFmtId="0" fontId="3" fillId="2" borderId="38" xfId="0" applyFont="1" applyFill="1" applyBorder="1" applyAlignment="1">
      <alignment/>
    </xf>
    <xf numFmtId="0" fontId="0" fillId="0" borderId="37" xfId="0" applyBorder="1" applyAlignment="1">
      <alignment/>
    </xf>
    <xf numFmtId="0" fontId="7" fillId="0" borderId="24" xfId="0" applyFont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9" xfId="0" applyBorder="1" applyAlignment="1">
      <alignment/>
    </xf>
    <xf numFmtId="0" fontId="9" fillId="0" borderId="28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workbookViewId="0" topLeftCell="A1">
      <selection activeCell="E2" sqref="E2"/>
    </sheetView>
  </sheetViews>
  <sheetFormatPr defaultColWidth="9.00390625" defaultRowHeight="15.75"/>
  <cols>
    <col min="1" max="1" width="2.75390625" style="0" customWidth="1"/>
    <col min="2" max="2" width="17.25390625" style="0" customWidth="1"/>
    <col min="3" max="3" width="3.125" style="0" customWidth="1"/>
    <col min="4" max="4" width="4.875" style="0" customWidth="1"/>
    <col min="5" max="7" width="4.75390625" style="0" customWidth="1"/>
    <col min="8" max="8" width="4.875" style="0" customWidth="1"/>
    <col min="9" max="9" width="4.625" style="0" customWidth="1"/>
    <col min="10" max="10" width="5.75390625" style="0" customWidth="1"/>
    <col min="11" max="11" width="4.75390625" style="0" customWidth="1"/>
    <col min="12" max="12" width="4.875" style="0" customWidth="1"/>
    <col min="13" max="13" width="4.75390625" style="0" customWidth="1"/>
    <col min="14" max="15" width="5.75390625" style="0" customWidth="1"/>
    <col min="16" max="16" width="4.125" style="0" customWidth="1"/>
    <col min="17" max="19" width="5.875" style="0" customWidth="1"/>
    <col min="20" max="20" width="5.375" style="0" customWidth="1"/>
    <col min="21" max="21" width="12.50390625" style="0" bestFit="1" customWidth="1"/>
  </cols>
  <sheetData>
    <row r="1" spans="1:20" ht="16.5" thickBot="1">
      <c r="A1" s="4"/>
      <c r="B1" s="2"/>
      <c r="C1" s="2"/>
      <c r="D1" s="1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8" t="s">
        <v>6</v>
      </c>
      <c r="K1" s="7" t="s">
        <v>7</v>
      </c>
      <c r="L1" s="7" t="s">
        <v>8</v>
      </c>
      <c r="M1" s="7" t="s">
        <v>9</v>
      </c>
      <c r="N1" s="7" t="s">
        <v>10</v>
      </c>
      <c r="O1" s="6" t="s">
        <v>12</v>
      </c>
      <c r="P1" s="3" t="s">
        <v>13</v>
      </c>
      <c r="Q1" s="2" t="s">
        <v>11</v>
      </c>
      <c r="R1" s="2" t="s">
        <v>16</v>
      </c>
      <c r="S1" s="2" t="s">
        <v>17</v>
      </c>
      <c r="T1" s="10" t="s">
        <v>14</v>
      </c>
    </row>
    <row r="2" spans="1:20" ht="15.75">
      <c r="A2" s="4">
        <f>A1+1</f>
        <v>1</v>
      </c>
      <c r="B2" s="71" t="s">
        <v>15</v>
      </c>
      <c r="C2" s="13"/>
      <c r="D2" s="14">
        <v>6</v>
      </c>
      <c r="E2" s="16">
        <v>30</v>
      </c>
      <c r="F2" s="15">
        <v>40</v>
      </c>
      <c r="G2" s="16">
        <v>27</v>
      </c>
      <c r="H2" s="16">
        <v>35</v>
      </c>
      <c r="I2" s="16">
        <v>35</v>
      </c>
      <c r="J2" s="17">
        <f>SUM(D2:I2)</f>
        <v>173</v>
      </c>
      <c r="K2" s="18">
        <v>50</v>
      </c>
      <c r="L2" s="18">
        <v>50</v>
      </c>
      <c r="M2" s="18">
        <v>50</v>
      </c>
      <c r="N2" s="18">
        <v>50</v>
      </c>
      <c r="O2" s="17">
        <f>SUM(K2:N2)</f>
        <v>200</v>
      </c>
      <c r="P2" s="19">
        <f>J2+O2</f>
        <v>373</v>
      </c>
      <c r="Q2" s="13">
        <v>10</v>
      </c>
      <c r="R2" s="20">
        <v>40</v>
      </c>
      <c r="S2" s="20">
        <v>15</v>
      </c>
      <c r="T2" s="34">
        <f>SUM(P2:S2)</f>
        <v>438</v>
      </c>
    </row>
    <row r="3" spans="1:20" ht="15.75">
      <c r="A3" s="5">
        <v>1</v>
      </c>
      <c r="B3" s="72" t="s">
        <v>23</v>
      </c>
      <c r="C3" s="12"/>
      <c r="D3" s="21">
        <v>24</v>
      </c>
      <c r="E3" s="22">
        <v>30</v>
      </c>
      <c r="F3" s="22">
        <v>40</v>
      </c>
      <c r="G3" s="22">
        <v>30</v>
      </c>
      <c r="H3" s="22">
        <v>35</v>
      </c>
      <c r="I3" s="22">
        <v>35</v>
      </c>
      <c r="J3" s="23">
        <f>SUM(D3:I3)</f>
        <v>194</v>
      </c>
      <c r="K3" s="24">
        <v>50</v>
      </c>
      <c r="L3" s="24">
        <v>50</v>
      </c>
      <c r="M3" s="24">
        <v>30</v>
      </c>
      <c r="N3" s="24">
        <v>50</v>
      </c>
      <c r="O3" s="23">
        <f>SUM(K3:N3)</f>
        <v>180</v>
      </c>
      <c r="P3" s="25">
        <f>J3+O3</f>
        <v>374</v>
      </c>
      <c r="Q3" s="12">
        <v>15</v>
      </c>
      <c r="R3" s="26">
        <v>40</v>
      </c>
      <c r="S3" s="26">
        <v>6</v>
      </c>
      <c r="T3" s="35">
        <f>SUM(P3:S3)</f>
        <v>435</v>
      </c>
    </row>
    <row r="4" spans="1:20" ht="15.75">
      <c r="A4" s="5">
        <f>A3+1</f>
        <v>2</v>
      </c>
      <c r="B4" s="72" t="s">
        <v>18</v>
      </c>
      <c r="C4" s="12"/>
      <c r="D4" s="21">
        <v>27</v>
      </c>
      <c r="E4" s="22">
        <v>30</v>
      </c>
      <c r="F4" s="22">
        <v>40</v>
      </c>
      <c r="G4" s="22">
        <v>30</v>
      </c>
      <c r="H4" s="22">
        <v>35</v>
      </c>
      <c r="I4" s="22">
        <v>35</v>
      </c>
      <c r="J4" s="23">
        <f>SUM(D4:I4)</f>
        <v>197</v>
      </c>
      <c r="K4" s="24">
        <v>40</v>
      </c>
      <c r="L4" s="24">
        <v>50</v>
      </c>
      <c r="M4" s="24">
        <v>50</v>
      </c>
      <c r="N4" s="24">
        <v>40</v>
      </c>
      <c r="O4" s="23">
        <f>SUM(K4:N4)</f>
        <v>180</v>
      </c>
      <c r="P4" s="25">
        <f>J4+O4</f>
        <v>377</v>
      </c>
      <c r="Q4" s="12">
        <v>0</v>
      </c>
      <c r="R4" s="26">
        <v>40</v>
      </c>
      <c r="S4" s="26">
        <v>12</v>
      </c>
      <c r="T4" s="35">
        <f>SUM(P4:S4)</f>
        <v>429</v>
      </c>
    </row>
    <row r="5" spans="1:20" s="94" customFormat="1" ht="16.5" thickBot="1">
      <c r="A5" s="28">
        <f>A4+1</f>
        <v>3</v>
      </c>
      <c r="B5" s="95" t="s">
        <v>32</v>
      </c>
      <c r="C5" s="53"/>
      <c r="D5" s="92">
        <v>6</v>
      </c>
      <c r="E5" s="93">
        <v>30</v>
      </c>
      <c r="F5" s="93">
        <v>36</v>
      </c>
      <c r="G5" s="93">
        <v>30</v>
      </c>
      <c r="H5" s="54">
        <v>35</v>
      </c>
      <c r="I5" s="93">
        <v>17</v>
      </c>
      <c r="J5" s="55">
        <f>SUM(D5:I5)</f>
        <v>154</v>
      </c>
      <c r="K5" s="56">
        <v>50</v>
      </c>
      <c r="L5" s="56">
        <v>50</v>
      </c>
      <c r="M5" s="56">
        <v>40</v>
      </c>
      <c r="N5" s="56">
        <v>35</v>
      </c>
      <c r="O5" s="55">
        <f>SUM(K5:N5)</f>
        <v>175</v>
      </c>
      <c r="P5" s="57">
        <f>J5+O5</f>
        <v>329</v>
      </c>
      <c r="Q5" s="53">
        <v>15</v>
      </c>
      <c r="R5" s="58">
        <v>40</v>
      </c>
      <c r="S5" s="58">
        <v>18</v>
      </c>
      <c r="T5" s="59">
        <f>SUM(P5:S5)</f>
        <v>402</v>
      </c>
    </row>
    <row r="6" spans="1:20" ht="15.75">
      <c r="A6" s="9">
        <f aca="true" t="shared" si="0" ref="A4:A22">A5+1</f>
        <v>4</v>
      </c>
      <c r="B6" s="44" t="s">
        <v>36</v>
      </c>
      <c r="C6" s="45"/>
      <c r="D6" s="68">
        <v>27</v>
      </c>
      <c r="E6" s="69">
        <v>30</v>
      </c>
      <c r="F6" s="69">
        <v>40</v>
      </c>
      <c r="G6" s="69">
        <v>30</v>
      </c>
      <c r="H6" s="69">
        <v>35</v>
      </c>
      <c r="I6" s="69">
        <v>5</v>
      </c>
      <c r="J6" s="49">
        <f>SUM(D6:I6)</f>
        <v>167</v>
      </c>
      <c r="K6" s="50">
        <v>50</v>
      </c>
      <c r="L6" s="48">
        <v>50</v>
      </c>
      <c r="M6" s="50">
        <v>20</v>
      </c>
      <c r="N6" s="48">
        <v>40</v>
      </c>
      <c r="O6" s="49">
        <f>SUM(K6:N6)</f>
        <v>160</v>
      </c>
      <c r="P6" s="51">
        <f>J6+O6</f>
        <v>327</v>
      </c>
      <c r="Q6" s="45">
        <v>15</v>
      </c>
      <c r="R6" s="90">
        <v>40</v>
      </c>
      <c r="S6" s="90">
        <v>0</v>
      </c>
      <c r="T6" s="91">
        <f>SUM(P6:S6)</f>
        <v>382</v>
      </c>
    </row>
    <row r="7" spans="1:21" ht="16.5" thickBot="1">
      <c r="A7" s="28">
        <f t="shared" si="0"/>
        <v>5</v>
      </c>
      <c r="B7" s="52" t="s">
        <v>28</v>
      </c>
      <c r="C7" s="53"/>
      <c r="D7" s="60">
        <v>24</v>
      </c>
      <c r="E7" s="61">
        <v>30</v>
      </c>
      <c r="F7" s="61">
        <v>32</v>
      </c>
      <c r="G7" s="61">
        <v>27</v>
      </c>
      <c r="H7" s="62">
        <v>30</v>
      </c>
      <c r="I7" s="61">
        <v>0</v>
      </c>
      <c r="J7" s="55">
        <f>SUM(D7:I7)</f>
        <v>143</v>
      </c>
      <c r="K7" s="56">
        <v>50</v>
      </c>
      <c r="L7" s="54">
        <v>35</v>
      </c>
      <c r="M7" s="56">
        <v>20</v>
      </c>
      <c r="N7" s="54">
        <v>50</v>
      </c>
      <c r="O7" s="55">
        <f>SUM(K7:N7)</f>
        <v>155</v>
      </c>
      <c r="P7" s="57">
        <f>J7+O7</f>
        <v>298</v>
      </c>
      <c r="Q7" s="53">
        <v>0</v>
      </c>
      <c r="R7" s="58">
        <v>0</v>
      </c>
      <c r="S7" s="58">
        <v>1</v>
      </c>
      <c r="T7" s="59">
        <f>SUM(P7:S7)</f>
        <v>299</v>
      </c>
      <c r="U7" s="31" t="s">
        <v>29</v>
      </c>
    </row>
    <row r="8" spans="1:20" ht="15.75">
      <c r="A8" s="9">
        <f t="shared" si="0"/>
        <v>6</v>
      </c>
      <c r="B8" s="44" t="s">
        <v>24</v>
      </c>
      <c r="C8" s="45"/>
      <c r="D8" s="68">
        <v>6</v>
      </c>
      <c r="E8" s="69">
        <v>15</v>
      </c>
      <c r="F8" s="69">
        <v>32</v>
      </c>
      <c r="G8" s="69">
        <v>30</v>
      </c>
      <c r="H8" s="70">
        <v>35</v>
      </c>
      <c r="I8" s="69">
        <v>35</v>
      </c>
      <c r="J8" s="49">
        <f aca="true" t="shared" si="1" ref="J8:J22">SUM(D8:I8)</f>
        <v>153</v>
      </c>
      <c r="K8" s="50">
        <v>15</v>
      </c>
      <c r="L8" s="48">
        <v>50</v>
      </c>
      <c r="M8" s="50">
        <v>45</v>
      </c>
      <c r="N8" s="48">
        <v>25</v>
      </c>
      <c r="O8" s="49">
        <f aca="true" t="shared" si="2" ref="O8:O22">SUM(K8:N8)</f>
        <v>135</v>
      </c>
      <c r="P8" s="51">
        <f aca="true" t="shared" si="3" ref="P8:P22">J8+O8</f>
        <v>288</v>
      </c>
      <c r="Q8" s="77"/>
      <c r="R8" s="78"/>
      <c r="S8" s="78"/>
      <c r="T8" s="79"/>
    </row>
    <row r="9" spans="1:20" ht="15.75">
      <c r="A9" s="9">
        <f t="shared" si="0"/>
        <v>7</v>
      </c>
      <c r="B9" s="33" t="s">
        <v>34</v>
      </c>
      <c r="C9" s="12"/>
      <c r="D9" s="21">
        <v>24</v>
      </c>
      <c r="E9" s="22">
        <v>30</v>
      </c>
      <c r="F9" s="22">
        <v>8</v>
      </c>
      <c r="G9" s="22">
        <v>30</v>
      </c>
      <c r="H9" s="32">
        <v>31</v>
      </c>
      <c r="I9" s="22">
        <v>0</v>
      </c>
      <c r="J9" s="23">
        <f t="shared" si="1"/>
        <v>123</v>
      </c>
      <c r="K9" s="24">
        <v>40</v>
      </c>
      <c r="L9" s="27">
        <v>25</v>
      </c>
      <c r="M9" s="24">
        <v>20</v>
      </c>
      <c r="N9" s="27">
        <v>35</v>
      </c>
      <c r="O9" s="23">
        <f t="shared" si="2"/>
        <v>120</v>
      </c>
      <c r="P9" s="25">
        <f t="shared" si="3"/>
        <v>243</v>
      </c>
      <c r="Q9" s="80"/>
      <c r="R9" s="81"/>
      <c r="S9" s="81"/>
      <c r="T9" s="82"/>
    </row>
    <row r="10" spans="1:20" ht="15.75">
      <c r="A10" s="9">
        <f t="shared" si="0"/>
        <v>8</v>
      </c>
      <c r="B10" s="33" t="s">
        <v>38</v>
      </c>
      <c r="C10" s="12"/>
      <c r="D10" s="21">
        <v>0</v>
      </c>
      <c r="E10" s="22">
        <v>4</v>
      </c>
      <c r="F10" s="22">
        <v>40</v>
      </c>
      <c r="G10" s="22">
        <v>30</v>
      </c>
      <c r="H10" s="32">
        <v>35</v>
      </c>
      <c r="I10" s="22">
        <v>35</v>
      </c>
      <c r="J10" s="23">
        <f t="shared" si="1"/>
        <v>144</v>
      </c>
      <c r="K10" s="24">
        <v>30</v>
      </c>
      <c r="L10" s="27">
        <v>20</v>
      </c>
      <c r="M10" s="24">
        <v>35</v>
      </c>
      <c r="N10" s="27">
        <v>2</v>
      </c>
      <c r="O10" s="23">
        <f t="shared" si="2"/>
        <v>87</v>
      </c>
      <c r="P10" s="25">
        <f t="shared" si="3"/>
        <v>231</v>
      </c>
      <c r="Q10" s="80"/>
      <c r="R10" s="81"/>
      <c r="S10" s="81"/>
      <c r="T10" s="82"/>
    </row>
    <row r="11" spans="1:20" ht="15.75">
      <c r="A11" s="9">
        <f t="shared" si="0"/>
        <v>9</v>
      </c>
      <c r="B11" s="33" t="s">
        <v>19</v>
      </c>
      <c r="C11" s="12"/>
      <c r="D11" s="21">
        <v>3</v>
      </c>
      <c r="E11" s="22">
        <v>30</v>
      </c>
      <c r="F11" s="22">
        <v>18</v>
      </c>
      <c r="G11" s="22">
        <v>30</v>
      </c>
      <c r="H11" s="24">
        <v>35</v>
      </c>
      <c r="I11" s="22">
        <v>0</v>
      </c>
      <c r="J11" s="23">
        <f t="shared" si="1"/>
        <v>116</v>
      </c>
      <c r="K11" s="24">
        <v>20</v>
      </c>
      <c r="L11" s="27">
        <v>40</v>
      </c>
      <c r="M11" s="24">
        <v>20</v>
      </c>
      <c r="N11" s="27">
        <v>35</v>
      </c>
      <c r="O11" s="23">
        <f t="shared" si="2"/>
        <v>115</v>
      </c>
      <c r="P11" s="25">
        <f t="shared" si="3"/>
        <v>231</v>
      </c>
      <c r="Q11" s="80"/>
      <c r="R11" s="81"/>
      <c r="S11" s="81"/>
      <c r="T11" s="82"/>
    </row>
    <row r="12" spans="1:20" ht="15.75">
      <c r="A12" s="9">
        <f t="shared" si="0"/>
        <v>10</v>
      </c>
      <c r="B12" s="33" t="s">
        <v>33</v>
      </c>
      <c r="C12" s="12"/>
      <c r="D12" s="21">
        <v>3</v>
      </c>
      <c r="E12" s="22">
        <v>30</v>
      </c>
      <c r="F12" s="22">
        <v>40</v>
      </c>
      <c r="G12" s="22">
        <v>27</v>
      </c>
      <c r="H12" s="32">
        <v>15</v>
      </c>
      <c r="I12" s="22">
        <v>0</v>
      </c>
      <c r="J12" s="23">
        <f t="shared" si="1"/>
        <v>115</v>
      </c>
      <c r="K12" s="24">
        <v>50</v>
      </c>
      <c r="L12" s="27">
        <v>10</v>
      </c>
      <c r="M12" s="24">
        <v>30</v>
      </c>
      <c r="N12" s="27">
        <v>25</v>
      </c>
      <c r="O12" s="23">
        <f t="shared" si="2"/>
        <v>115</v>
      </c>
      <c r="P12" s="25">
        <f t="shared" si="3"/>
        <v>230</v>
      </c>
      <c r="Q12" s="80"/>
      <c r="R12" s="81"/>
      <c r="S12" s="81"/>
      <c r="T12" s="82"/>
    </row>
    <row r="13" spans="1:21" ht="16.5" thickBot="1">
      <c r="A13" s="28">
        <f t="shared" si="0"/>
        <v>11</v>
      </c>
      <c r="B13" s="52" t="s">
        <v>27</v>
      </c>
      <c r="C13" s="53"/>
      <c r="D13" s="60">
        <v>3</v>
      </c>
      <c r="E13" s="61">
        <v>30</v>
      </c>
      <c r="F13" s="61">
        <v>40</v>
      </c>
      <c r="G13" s="61">
        <v>26</v>
      </c>
      <c r="H13" s="62">
        <v>24</v>
      </c>
      <c r="I13" s="61">
        <v>2</v>
      </c>
      <c r="J13" s="55">
        <f t="shared" si="1"/>
        <v>125</v>
      </c>
      <c r="K13" s="56">
        <v>25</v>
      </c>
      <c r="L13" s="54">
        <v>25</v>
      </c>
      <c r="M13" s="56">
        <v>0</v>
      </c>
      <c r="N13" s="54">
        <v>0</v>
      </c>
      <c r="O13" s="55">
        <f t="shared" si="2"/>
        <v>50</v>
      </c>
      <c r="P13" s="57">
        <f t="shared" si="3"/>
        <v>175</v>
      </c>
      <c r="Q13" s="83"/>
      <c r="R13" s="84"/>
      <c r="S13" s="84"/>
      <c r="T13" s="85"/>
      <c r="U13" s="31" t="s">
        <v>30</v>
      </c>
    </row>
    <row r="14" spans="1:20" ht="15.75">
      <c r="A14" s="9">
        <f t="shared" si="0"/>
        <v>12</v>
      </c>
      <c r="B14" s="44" t="s">
        <v>40</v>
      </c>
      <c r="C14" s="45"/>
      <c r="D14" s="68">
        <v>9</v>
      </c>
      <c r="E14" s="69">
        <v>30</v>
      </c>
      <c r="F14" s="69">
        <v>40</v>
      </c>
      <c r="G14" s="69">
        <v>27</v>
      </c>
      <c r="H14" s="70">
        <v>20</v>
      </c>
      <c r="I14" s="69">
        <v>0</v>
      </c>
      <c r="J14" s="49">
        <f t="shared" si="1"/>
        <v>126</v>
      </c>
      <c r="K14" s="50">
        <v>25</v>
      </c>
      <c r="L14" s="48">
        <v>16</v>
      </c>
      <c r="M14" s="73"/>
      <c r="N14" s="74"/>
      <c r="O14" s="49">
        <f t="shared" si="2"/>
        <v>41</v>
      </c>
      <c r="P14" s="51">
        <f t="shared" si="3"/>
        <v>167</v>
      </c>
      <c r="Q14" s="77"/>
      <c r="R14" s="78"/>
      <c r="S14" s="78"/>
      <c r="T14" s="79"/>
    </row>
    <row r="15" spans="1:20" ht="15.75">
      <c r="A15" s="9">
        <f t="shared" si="0"/>
        <v>13</v>
      </c>
      <c r="B15" s="33" t="s">
        <v>35</v>
      </c>
      <c r="C15" s="12"/>
      <c r="D15" s="21">
        <v>24</v>
      </c>
      <c r="E15" s="22">
        <v>15</v>
      </c>
      <c r="F15" s="22">
        <v>40</v>
      </c>
      <c r="G15" s="22">
        <v>27</v>
      </c>
      <c r="H15" s="32">
        <v>35</v>
      </c>
      <c r="I15" s="22">
        <v>0</v>
      </c>
      <c r="J15" s="23">
        <f t="shared" si="1"/>
        <v>141</v>
      </c>
      <c r="K15" s="24">
        <v>10</v>
      </c>
      <c r="L15" s="27">
        <v>0</v>
      </c>
      <c r="M15" s="75"/>
      <c r="N15" s="76"/>
      <c r="O15" s="23">
        <f t="shared" si="2"/>
        <v>10</v>
      </c>
      <c r="P15" s="25">
        <f t="shared" si="3"/>
        <v>151</v>
      </c>
      <c r="Q15" s="80"/>
      <c r="R15" s="81"/>
      <c r="S15" s="81"/>
      <c r="T15" s="82"/>
    </row>
    <row r="16" spans="1:21" ht="15.75">
      <c r="A16" s="9">
        <f t="shared" si="0"/>
        <v>14</v>
      </c>
      <c r="B16" s="33" t="s">
        <v>26</v>
      </c>
      <c r="C16" s="12"/>
      <c r="D16" s="36">
        <v>15</v>
      </c>
      <c r="E16" s="37">
        <v>0</v>
      </c>
      <c r="F16" s="37">
        <v>32</v>
      </c>
      <c r="G16" s="37">
        <v>27</v>
      </c>
      <c r="H16" s="27">
        <v>35</v>
      </c>
      <c r="I16" s="37">
        <v>0</v>
      </c>
      <c r="J16" s="23">
        <f t="shared" si="1"/>
        <v>109</v>
      </c>
      <c r="K16" s="24">
        <v>25</v>
      </c>
      <c r="L16" s="27">
        <v>15</v>
      </c>
      <c r="M16" s="75"/>
      <c r="N16" s="76"/>
      <c r="O16" s="23">
        <f t="shared" si="2"/>
        <v>40</v>
      </c>
      <c r="P16" s="25">
        <f t="shared" si="3"/>
        <v>149</v>
      </c>
      <c r="Q16" s="80"/>
      <c r="R16" s="81"/>
      <c r="S16" s="81"/>
      <c r="T16" s="82"/>
      <c r="U16" s="63"/>
    </row>
    <row r="17" spans="1:21" ht="16.5" thickBot="1">
      <c r="A17" s="28">
        <f t="shared" si="0"/>
        <v>15</v>
      </c>
      <c r="B17" s="64" t="s">
        <v>37</v>
      </c>
      <c r="C17" s="28"/>
      <c r="D17" s="42">
        <v>12</v>
      </c>
      <c r="E17" s="43">
        <v>30</v>
      </c>
      <c r="F17" s="43">
        <v>36</v>
      </c>
      <c r="G17" s="43">
        <v>27</v>
      </c>
      <c r="H17" s="67">
        <v>8</v>
      </c>
      <c r="I17" s="43">
        <v>0</v>
      </c>
      <c r="J17" s="29">
        <f t="shared" si="1"/>
        <v>113</v>
      </c>
      <c r="K17" s="66">
        <v>15</v>
      </c>
      <c r="L17" s="65">
        <v>5</v>
      </c>
      <c r="M17" s="66">
        <v>35</v>
      </c>
      <c r="N17" s="65">
        <v>10</v>
      </c>
      <c r="O17" s="29">
        <f t="shared" si="2"/>
        <v>65</v>
      </c>
      <c r="P17" s="30">
        <f t="shared" si="3"/>
        <v>178</v>
      </c>
      <c r="Q17" s="86"/>
      <c r="R17" s="87"/>
      <c r="S17" s="87"/>
      <c r="T17" s="88"/>
      <c r="U17" s="31" t="s">
        <v>31</v>
      </c>
    </row>
    <row r="18" spans="1:20" ht="15.75">
      <c r="A18" s="9">
        <f t="shared" si="0"/>
        <v>16</v>
      </c>
      <c r="B18" s="44" t="s">
        <v>25</v>
      </c>
      <c r="C18" s="45"/>
      <c r="D18" s="46">
        <v>0</v>
      </c>
      <c r="E18" s="47">
        <v>30</v>
      </c>
      <c r="F18" s="47">
        <v>40</v>
      </c>
      <c r="G18" s="47">
        <v>0</v>
      </c>
      <c r="H18" s="48">
        <v>27</v>
      </c>
      <c r="I18" s="47">
        <v>0</v>
      </c>
      <c r="J18" s="49">
        <f t="shared" si="1"/>
        <v>97</v>
      </c>
      <c r="K18" s="50">
        <v>0</v>
      </c>
      <c r="L18" s="48">
        <v>5</v>
      </c>
      <c r="M18" s="73"/>
      <c r="N18" s="74"/>
      <c r="O18" s="49">
        <f t="shared" si="2"/>
        <v>5</v>
      </c>
      <c r="P18" s="51">
        <f t="shared" si="3"/>
        <v>102</v>
      </c>
      <c r="Q18" s="77"/>
      <c r="R18" s="78"/>
      <c r="S18" s="78"/>
      <c r="T18" s="79"/>
    </row>
    <row r="19" spans="1:20" ht="15.75">
      <c r="A19" s="9">
        <f t="shared" si="0"/>
        <v>17</v>
      </c>
      <c r="B19" s="33" t="s">
        <v>39</v>
      </c>
      <c r="C19" s="12"/>
      <c r="D19" s="21">
        <v>3</v>
      </c>
      <c r="E19" s="22">
        <v>30</v>
      </c>
      <c r="F19" s="22">
        <v>0</v>
      </c>
      <c r="G19" s="22">
        <v>27</v>
      </c>
      <c r="H19" s="32">
        <v>27</v>
      </c>
      <c r="I19" s="22">
        <v>0</v>
      </c>
      <c r="J19" s="23">
        <f t="shared" si="1"/>
        <v>87</v>
      </c>
      <c r="K19" s="24">
        <v>45</v>
      </c>
      <c r="L19" s="27">
        <v>50</v>
      </c>
      <c r="M19" s="24">
        <v>0</v>
      </c>
      <c r="N19" s="27">
        <v>50</v>
      </c>
      <c r="O19" s="23">
        <f t="shared" si="2"/>
        <v>145</v>
      </c>
      <c r="P19" s="25">
        <f t="shared" si="3"/>
        <v>232</v>
      </c>
      <c r="Q19" s="80"/>
      <c r="R19" s="81"/>
      <c r="S19" s="81"/>
      <c r="T19" s="82"/>
    </row>
    <row r="20" spans="1:21" ht="15.75">
      <c r="A20" s="9">
        <f t="shared" si="0"/>
        <v>18</v>
      </c>
      <c r="B20" s="33" t="s">
        <v>22</v>
      </c>
      <c r="C20" s="12"/>
      <c r="D20" s="21">
        <v>0</v>
      </c>
      <c r="E20" s="22">
        <v>0</v>
      </c>
      <c r="F20" s="22">
        <v>40</v>
      </c>
      <c r="G20" s="22">
        <v>30</v>
      </c>
      <c r="H20" s="32">
        <v>16</v>
      </c>
      <c r="I20" s="22">
        <v>0</v>
      </c>
      <c r="J20" s="23">
        <f t="shared" si="1"/>
        <v>86</v>
      </c>
      <c r="K20" s="75"/>
      <c r="L20" s="76"/>
      <c r="M20" s="75"/>
      <c r="N20" s="76"/>
      <c r="O20" s="23">
        <f t="shared" si="2"/>
        <v>0</v>
      </c>
      <c r="P20" s="25">
        <f t="shared" si="3"/>
        <v>86</v>
      </c>
      <c r="Q20" s="80"/>
      <c r="R20" s="81"/>
      <c r="S20" s="81"/>
      <c r="T20" s="82"/>
      <c r="U20" s="38"/>
    </row>
    <row r="21" spans="1:21" ht="15.75">
      <c r="A21" s="9">
        <f t="shared" si="0"/>
        <v>19</v>
      </c>
      <c r="B21" s="33" t="s">
        <v>21</v>
      </c>
      <c r="C21" s="12"/>
      <c r="D21" s="21">
        <v>0</v>
      </c>
      <c r="E21" s="22">
        <v>9</v>
      </c>
      <c r="F21" s="22">
        <v>40</v>
      </c>
      <c r="G21" s="22">
        <v>27</v>
      </c>
      <c r="H21" s="32">
        <v>1</v>
      </c>
      <c r="I21" s="22">
        <v>0</v>
      </c>
      <c r="J21" s="23">
        <f t="shared" si="1"/>
        <v>77</v>
      </c>
      <c r="K21" s="75"/>
      <c r="L21" s="76"/>
      <c r="M21" s="75"/>
      <c r="N21" s="76"/>
      <c r="O21" s="23">
        <f t="shared" si="2"/>
        <v>0</v>
      </c>
      <c r="P21" s="25">
        <f t="shared" si="3"/>
        <v>77</v>
      </c>
      <c r="Q21" s="80"/>
      <c r="R21" s="81"/>
      <c r="S21" s="81"/>
      <c r="T21" s="82"/>
      <c r="U21" s="38"/>
    </row>
    <row r="22" spans="1:21" ht="16.5" thickBot="1">
      <c r="A22" s="9">
        <f t="shared" si="0"/>
        <v>20</v>
      </c>
      <c r="B22" s="41" t="s">
        <v>20</v>
      </c>
      <c r="C22" s="28"/>
      <c r="D22" s="42">
        <v>6</v>
      </c>
      <c r="E22" s="43">
        <v>3</v>
      </c>
      <c r="F22" s="43">
        <v>32</v>
      </c>
      <c r="G22" s="43">
        <v>27</v>
      </c>
      <c r="H22" s="43">
        <v>0</v>
      </c>
      <c r="I22" s="43">
        <v>0</v>
      </c>
      <c r="J22" s="29">
        <f t="shared" si="1"/>
        <v>68</v>
      </c>
      <c r="K22" s="39">
        <v>50</v>
      </c>
      <c r="L22" s="39">
        <v>50</v>
      </c>
      <c r="M22" s="39">
        <v>40</v>
      </c>
      <c r="N22" s="39">
        <v>0</v>
      </c>
      <c r="O22" s="29">
        <f t="shared" si="2"/>
        <v>140</v>
      </c>
      <c r="P22" s="30">
        <f t="shared" si="3"/>
        <v>208</v>
      </c>
      <c r="Q22" s="86"/>
      <c r="R22" s="87"/>
      <c r="S22" s="87"/>
      <c r="T22" s="89"/>
      <c r="U22" s="38"/>
    </row>
    <row r="23" ht="15.75">
      <c r="B23" s="40"/>
    </row>
    <row r="24" ht="15.75">
      <c r="B24" s="40"/>
    </row>
    <row r="25" ht="15.75">
      <c r="B25" s="40"/>
    </row>
    <row r="26" ht="15.75">
      <c r="B26" s="40"/>
    </row>
    <row r="27" ht="15.75">
      <c r="B27" s="40"/>
    </row>
  </sheetData>
  <printOptions gridLines="1"/>
  <pageMargins left="0.31496062992125984" right="0.31496062992125984" top="0.984251968503937" bottom="0.984251968503937" header="0.31496062992125984" footer="0.31496062992125984"/>
  <pageSetup horizontalDpi="300" verticalDpi="300" orientation="landscape" paperSize="9" r:id="rId1"/>
  <headerFooter alignWithMargins="0">
    <oddHeader>&amp;CIOI Olimpiai válogatóverseny 2006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Frigó József</dc:creator>
  <cp:keywords/>
  <dc:description/>
  <cp:lastModifiedBy>Apa</cp:lastModifiedBy>
  <cp:lastPrinted>2006-05-12T12:10:51Z</cp:lastPrinted>
  <dcterms:created xsi:type="dcterms:W3CDTF">1998-04-24T15:38:46Z</dcterms:created>
  <dcterms:modified xsi:type="dcterms:W3CDTF">2006-05-26T17:33:40Z</dcterms:modified>
  <cp:category/>
  <cp:version/>
  <cp:contentType/>
  <cp:contentStatus/>
</cp:coreProperties>
</file>