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SENY\NEMES\Nt21\Adatbázis\"/>
    </mc:Choice>
  </mc:AlternateContent>
  <bookViews>
    <workbookView xWindow="120" yWindow="60" windowWidth="13020" windowHeight="7005" tabRatio="150"/>
  </bookViews>
  <sheets>
    <sheet name="Eredmény" sheetId="1" r:id="rId1"/>
  </sheets>
  <definedNames>
    <definedName name="_xlnm._FilterDatabase" localSheetId="0" hidden="1">Eredmény!$A$1:$O$58</definedName>
    <definedName name="_xlnm.Print_Titles" localSheetId="0">Eredmény!$1:$1</definedName>
  </definedNames>
  <calcPr calcId="162913"/>
</workbook>
</file>

<file path=xl/calcChain.xml><?xml version="1.0" encoding="utf-8"?>
<calcChain xmlns="http://schemas.openxmlformats.org/spreadsheetml/2006/main">
  <c r="A17" i="1" l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16" i="1"/>
  <c r="A4" i="1"/>
  <c r="A5" i="1"/>
  <c r="A6" i="1"/>
  <c r="A7" i="1"/>
  <c r="A8" i="1"/>
  <c r="A9" i="1"/>
  <c r="A10" i="1"/>
  <c r="A11" i="1"/>
  <c r="A12" i="1"/>
  <c r="A13" i="1"/>
  <c r="A14" i="1"/>
  <c r="A15" i="1"/>
  <c r="A3" i="1"/>
  <c r="A62" i="1" l="1"/>
  <c r="A63" i="1"/>
  <c r="A64" i="1"/>
</calcChain>
</file>

<file path=xl/sharedStrings.xml><?xml version="1.0" encoding="utf-8"?>
<sst xmlns="http://schemas.openxmlformats.org/spreadsheetml/2006/main" count="234" uniqueCount="144">
  <si>
    <t>ii1</t>
  </si>
  <si>
    <t>ii2</t>
  </si>
  <si>
    <t>ii3</t>
  </si>
  <si>
    <t>ii4</t>
  </si>
  <si>
    <t>ii5</t>
  </si>
  <si>
    <t>Pécs</t>
  </si>
  <si>
    <t>Budapest</t>
  </si>
  <si>
    <t>Zalaegerszeg</t>
  </si>
  <si>
    <t>Szeged</t>
  </si>
  <si>
    <t>Győr</t>
  </si>
  <si>
    <t>Földes Ferenc Gimnázium</t>
  </si>
  <si>
    <t>Miskolc</t>
  </si>
  <si>
    <t>Hely</t>
  </si>
  <si>
    <t>Tanuló</t>
  </si>
  <si>
    <t>Iskola</t>
  </si>
  <si>
    <t>Város</t>
  </si>
  <si>
    <t>Ford2</t>
  </si>
  <si>
    <t>Dunakeszi</t>
  </si>
  <si>
    <t>Kaposvár</t>
  </si>
  <si>
    <t>Kisvárda</t>
  </si>
  <si>
    <t>Keszthely</t>
  </si>
  <si>
    <t>Békásmegyeri Veres Péter Gimnázium</t>
  </si>
  <si>
    <t>Kazinczy Ferenc Gimnázium és Kollégium</t>
  </si>
  <si>
    <t>Zalaegerszegi Zrínyi Miklós Gimnázium</t>
  </si>
  <si>
    <t>Kaposvári Táncsics Mihály Gimnázium</t>
  </si>
  <si>
    <t>Dobó Katalin Gimnázium</t>
  </si>
  <si>
    <t>Esztergom</t>
  </si>
  <si>
    <t>Dunakeszi Radnóti Miklós Gimnázium</t>
  </si>
  <si>
    <t>Keszthelyi Vajda János Gimnázium</t>
  </si>
  <si>
    <t>Pécsi Leőwey Klára Gimnázium</t>
  </si>
  <si>
    <t>Tanár</t>
  </si>
  <si>
    <t>Dömötörné Horváth Erzsébet</t>
  </si>
  <si>
    <t>Juhász Tibor</t>
  </si>
  <si>
    <t>Lutter András</t>
  </si>
  <si>
    <t>Almási László</t>
  </si>
  <si>
    <t>Csató Endre</t>
  </si>
  <si>
    <t>Döntő</t>
  </si>
  <si>
    <t>Oszt.</t>
  </si>
  <si>
    <t>Szent László Katolikus Gimnázium, Szakgimnázium, Általános Iskola, Kollégium és Óvoda</t>
  </si>
  <si>
    <t>NySzC Széchenyi István Közgazdasági, Informatikai Szakgimnáziuma</t>
  </si>
  <si>
    <t>Nyíregyháza</t>
  </si>
  <si>
    <t>Komoróczy Tamás</t>
  </si>
  <si>
    <t>Fonyóné Németh Ildikó</t>
  </si>
  <si>
    <t>Kovács Ágnes, Raskoványi Miklós</t>
  </si>
  <si>
    <t>Szarkowicz Dániel</t>
  </si>
  <si>
    <t>Németh Dávid</t>
  </si>
  <si>
    <t>Molnár Máté</t>
  </si>
  <si>
    <t>Szegedi Radnóti Miklós Kísérleti Gimnázium</t>
  </si>
  <si>
    <t>Gál Péter</t>
  </si>
  <si>
    <t>Páll Dominik</t>
  </si>
  <si>
    <t>Újpesti Babits Mihály Gimnázium</t>
  </si>
  <si>
    <t>Jedla Martin</t>
  </si>
  <si>
    <t>Révai Miklós Gimnázium</t>
  </si>
  <si>
    <t>Békéscsaba</t>
  </si>
  <si>
    <t>Ipcsics Csilla, Juhász Tibor</t>
  </si>
  <si>
    <t>Kiszely Gergő</t>
  </si>
  <si>
    <t>Szabó Ákos</t>
  </si>
  <si>
    <t>Varga Katalin Gimnázium</t>
  </si>
  <si>
    <t>Szolnok</t>
  </si>
  <si>
    <t>Szécsiné Festő-Hegedűs Margit</t>
  </si>
  <si>
    <t>Karcagi Nagykun Református Gimnázium</t>
  </si>
  <si>
    <t>Karcag</t>
  </si>
  <si>
    <t>ii6</t>
  </si>
  <si>
    <t>Kölcsey Ferenc Főgimnázium</t>
  </si>
  <si>
    <t>Szatmárnémeti</t>
  </si>
  <si>
    <t>Éles Júlia</t>
  </si>
  <si>
    <t>Demeter Csaba, Erdősné Dr. Németh Ágnes, Nikházy László, Zsakó László</t>
  </si>
  <si>
    <t>Halász Eszter</t>
  </si>
  <si>
    <t>Pósfay Benedek Sámuel</t>
  </si>
  <si>
    <t>Gál József</t>
  </si>
  <si>
    <t>Bolyai Tehetséggondozó Gimnázium és Kollégium</t>
  </si>
  <si>
    <t>Zenta</t>
  </si>
  <si>
    <t>Pacsuta Tibor, Dajka Miklós</t>
  </si>
  <si>
    <t>Kovács András</t>
  </si>
  <si>
    <t>Hományi László</t>
  </si>
  <si>
    <t>Lévay Kristóf</t>
  </si>
  <si>
    <t>Teleki Blanka Gimnázium</t>
  </si>
  <si>
    <t>Szalayné Tahy Zsuzsa</t>
  </si>
  <si>
    <t>Arinton Ákos</t>
  </si>
  <si>
    <t>Mikes Kelemen Líceum</t>
  </si>
  <si>
    <t>Sepsiszentgyörgy</t>
  </si>
  <si>
    <t>Simon Ilona</t>
  </si>
  <si>
    <t>Kulcsár Roland Hunor</t>
  </si>
  <si>
    <t>Serman Benedek</t>
  </si>
  <si>
    <t>Csutora Márton</t>
  </si>
  <si>
    <t>Nagy Gábor</t>
  </si>
  <si>
    <t>BSZC Széchenyi István Két Tanítási Nyelvű Közgazdasági 
Szakgimnáziuma</t>
  </si>
  <si>
    <t>Nagy Attila</t>
  </si>
  <si>
    <t>Borbényi Dániel</t>
  </si>
  <si>
    <t>Kaposvári Csokonai Vitéz Mihály Általános Iskola és Gimnázium</t>
  </si>
  <si>
    <t>Pál István</t>
  </si>
  <si>
    <t>Gyorgyevics Gabriella</t>
  </si>
  <si>
    <t>Bakos Tímea, Kőrösi Gábor, Esztelecki Péter</t>
  </si>
  <si>
    <t>Dóka Krisztián</t>
  </si>
  <si>
    <t>Kiskunfélegyházi Szent Benedek PG Szakgimnázium, Szakközépiskola és Kollégium</t>
  </si>
  <si>
    <t>Kiskunfélegyháza</t>
  </si>
  <si>
    <t>Kiss Gábor</t>
  </si>
  <si>
    <t>Gyenge Balázs</t>
  </si>
  <si>
    <t>Petes Márton</t>
  </si>
  <si>
    <t>BMSzC Puskás Tivadar Távközlési Technikum Infokommunikációs Szakgimnáziuma</t>
  </si>
  <si>
    <t>Csapó Alex Patrik</t>
  </si>
  <si>
    <t>Ottó Lőrinc</t>
  </si>
  <si>
    <t>Vörös Attila</t>
  </si>
  <si>
    <t>Motesiczki Ottó</t>
  </si>
  <si>
    <t>Márton Balázs</t>
  </si>
  <si>
    <t>Csepeli Zalán</t>
  </si>
  <si>
    <t>Dunaújvárosi Széchenyi István Gimnázium és Kollégium</t>
  </si>
  <si>
    <t>Dunaújváros</t>
  </si>
  <si>
    <t>Dukai Klára</t>
  </si>
  <si>
    <t>Papp Levente</t>
  </si>
  <si>
    <t>Nagy Tímea</t>
  </si>
  <si>
    <t>Kozelka Richárd</t>
  </si>
  <si>
    <t>Schultheisz Kende Domonkos</t>
  </si>
  <si>
    <t>Kovács Örs László</t>
  </si>
  <si>
    <t>Veszprémi Szakképzési Centrum Ipari Szakgimnáziuma</t>
  </si>
  <si>
    <t>Veszprém</t>
  </si>
  <si>
    <t>Farkas Gábor</t>
  </si>
  <si>
    <t>Varga Kristóf</t>
  </si>
  <si>
    <t>Gulybán Dániel</t>
  </si>
  <si>
    <t>Bauer Olivér</t>
  </si>
  <si>
    <t>Nagy-György János</t>
  </si>
  <si>
    <t>Seltenreich Zsombor</t>
  </si>
  <si>
    <t>Kerecsen Marcell</t>
  </si>
  <si>
    <t>Stalzner Dominik</t>
  </si>
  <si>
    <t>Juhász Fruzsina</t>
  </si>
  <si>
    <t>Mátéffy Dorottya</t>
  </si>
  <si>
    <t>Bakos Tímea, Bálint Nóra, Gyorgyevics Anikó,  Esztelecki Péter, Kőrösi Gábor, Domány Szilveszter</t>
  </si>
  <si>
    <t>Bosznai Dávid</t>
  </si>
  <si>
    <t>Bakos Tímea, Gyorgyevics Anikó, Bálint Nóra, Esztelecki Péter, Kőrösi Gábor</t>
  </si>
  <si>
    <t>Boda Benedek János</t>
  </si>
  <si>
    <t>Döme Viktor</t>
  </si>
  <si>
    <t>Abóczki Richárd Noel</t>
  </si>
  <si>
    <t>Homolya Zoltán</t>
  </si>
  <si>
    <t>Szabó Péter Bence</t>
  </si>
  <si>
    <t>Balázs Bálint</t>
  </si>
  <si>
    <t>Pap Dániel</t>
  </si>
  <si>
    <t>Prekopcsák Réka</t>
  </si>
  <si>
    <t>Szabó László Zsolt</t>
  </si>
  <si>
    <t>Apró Balázs</t>
  </si>
  <si>
    <t>Széll Dávid</t>
  </si>
  <si>
    <t>Bognár Gábor</t>
  </si>
  <si>
    <t>Ford1</t>
  </si>
  <si>
    <t xml:space="preserve">Bakos Tímea,Bálint Nóra,Esztelecki Péter,Kőrösi Gábor </t>
  </si>
  <si>
    <t>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</si>
</sst>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b/>
      <sz val="9"/>
      <color indexed="8"/>
      <name val="Garamond"/>
      <family val="1"/>
      <charset val="238"/>
    </font>
    <font>
      <sz val="9"/>
      <color indexed="8"/>
      <name val="Garamond"/>
      <family val="1"/>
      <charset val="238"/>
    </font>
    <font>
      <sz val="8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7"/>
      <color indexed="8"/>
      <name val="Garamond"/>
      <family val="1"/>
      <charset val="238"/>
    </font>
    <font>
      <sz val="7.5"/>
      <color indexed="8"/>
      <name val="Garamond"/>
      <family val="1"/>
      <charset val="238"/>
    </font>
    <font>
      <b/>
      <sz val="10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Fill="1" applyAlignment="1">
      <alignment horizontal="left"/>
    </xf>
    <xf numFmtId="0" fontId="4" fillId="0" borderId="0" xfId="0" applyFont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5" fillId="0" borderId="0" xfId="0" applyFo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/>
    <xf numFmtId="0" fontId="6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/>
    <xf numFmtId="0" fontId="8" fillId="0" borderId="1" xfId="0" applyFont="1" applyBorder="1"/>
    <xf numFmtId="0" fontId="0" fillId="0" borderId="1" xfId="0" applyBorder="1"/>
    <xf numFmtId="0" fontId="9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1" xfId="0" applyFont="1" applyBorder="1"/>
    <xf numFmtId="0" fontId="13" fillId="0" borderId="0" xfId="0" applyFont="1" applyFill="1" applyAlignment="1">
      <alignment horizontal="center"/>
    </xf>
  </cellXfs>
  <cellStyles count="2">
    <cellStyle name="Normál" xfId="0" builtinId="0"/>
    <cellStyle name="Normá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view="pageLayout" zoomScaleNormal="58" zoomScaleSheetLayoutView="62" workbookViewId="0">
      <selection activeCell="O2" sqref="O2:Q3"/>
    </sheetView>
  </sheetViews>
  <sheetFormatPr defaultRowHeight="12.75" x14ac:dyDescent="0.2"/>
  <cols>
    <col min="1" max="1" width="4.140625" style="4" customWidth="1"/>
    <col min="2" max="2" width="20.140625" style="4" bestFit="1" customWidth="1"/>
    <col min="3" max="3" width="37" style="4" customWidth="1"/>
    <col min="4" max="4" width="11.5703125" style="4" customWidth="1"/>
    <col min="5" max="6" width="4.42578125" style="4" customWidth="1"/>
    <col min="7" max="8" width="3" style="4" bestFit="1" customWidth="1"/>
    <col min="9" max="9" width="3.42578125" style="4" customWidth="1"/>
    <col min="10" max="10" width="3" style="15" bestFit="1" customWidth="1"/>
    <col min="11" max="11" width="3" style="4" bestFit="1" customWidth="1"/>
    <col min="12" max="12" width="3" style="4" customWidth="1"/>
    <col min="13" max="13" width="3.5703125" style="4" bestFit="1" customWidth="1"/>
    <col min="14" max="14" width="5" style="4" customWidth="1"/>
    <col min="15" max="15" width="8" style="4" customWidth="1"/>
    <col min="17" max="17" width="13.42578125" customWidth="1"/>
  </cols>
  <sheetData>
    <row r="1" spans="1:17" x14ac:dyDescent="0.2">
      <c r="A1" s="16" t="s">
        <v>12</v>
      </c>
      <c r="B1" s="16" t="s">
        <v>13</v>
      </c>
      <c r="C1" s="16" t="s">
        <v>14</v>
      </c>
      <c r="D1" s="16" t="s">
        <v>15</v>
      </c>
      <c r="E1" s="16" t="s">
        <v>37</v>
      </c>
      <c r="F1" s="16" t="s">
        <v>141</v>
      </c>
      <c r="G1" s="16" t="s">
        <v>0</v>
      </c>
      <c r="H1" s="16" t="s">
        <v>1</v>
      </c>
      <c r="I1" s="16" t="s">
        <v>2</v>
      </c>
      <c r="J1" s="17" t="s">
        <v>3</v>
      </c>
      <c r="K1" s="16" t="s">
        <v>4</v>
      </c>
      <c r="L1" s="16" t="s">
        <v>62</v>
      </c>
      <c r="M1" s="29" t="s">
        <v>143</v>
      </c>
      <c r="N1" s="16" t="s">
        <v>16</v>
      </c>
      <c r="O1" s="16" t="s">
        <v>30</v>
      </c>
    </row>
    <row r="2" spans="1:17" ht="21.75" customHeight="1" x14ac:dyDescent="0.2">
      <c r="A2" s="5">
        <v>1</v>
      </c>
      <c r="B2" s="16" t="s">
        <v>65</v>
      </c>
      <c r="C2" s="19" t="s">
        <v>63</v>
      </c>
      <c r="D2" s="19" t="s">
        <v>64</v>
      </c>
      <c r="E2" s="5">
        <v>11</v>
      </c>
      <c r="F2" s="7">
        <v>340</v>
      </c>
      <c r="G2" s="7">
        <v>50</v>
      </c>
      <c r="H2" s="7">
        <v>50</v>
      </c>
      <c r="I2" s="7">
        <v>50</v>
      </c>
      <c r="J2" s="7">
        <v>50</v>
      </c>
      <c r="K2" s="7">
        <v>50</v>
      </c>
      <c r="L2" s="7">
        <v>50</v>
      </c>
      <c r="M2" s="7">
        <v>300</v>
      </c>
      <c r="N2" s="7">
        <v>385</v>
      </c>
      <c r="O2" s="26" t="s">
        <v>66</v>
      </c>
      <c r="P2" s="26"/>
      <c r="Q2" s="26"/>
    </row>
    <row r="3" spans="1:17" ht="21.75" customHeight="1" x14ac:dyDescent="0.2">
      <c r="A3" s="5">
        <f>IF(N3=N2,"",ROW()-1)</f>
        <v>2</v>
      </c>
      <c r="B3" s="9" t="s">
        <v>67</v>
      </c>
      <c r="C3" s="9" t="s">
        <v>63</v>
      </c>
      <c r="D3" s="9" t="s">
        <v>64</v>
      </c>
      <c r="E3" s="9">
        <v>11</v>
      </c>
      <c r="F3" s="4">
        <v>173</v>
      </c>
      <c r="G3" s="4">
        <v>50</v>
      </c>
      <c r="H3" s="4">
        <v>50</v>
      </c>
      <c r="I3" s="4">
        <v>50</v>
      </c>
      <c r="J3" s="15">
        <v>0</v>
      </c>
      <c r="K3" s="4">
        <v>45</v>
      </c>
      <c r="L3" s="4">
        <v>40</v>
      </c>
      <c r="M3" s="4">
        <v>235</v>
      </c>
      <c r="N3" s="7">
        <v>278</v>
      </c>
      <c r="O3" s="26" t="s">
        <v>66</v>
      </c>
      <c r="P3" s="26"/>
      <c r="Q3" s="26"/>
    </row>
    <row r="4" spans="1:17" x14ac:dyDescent="0.2">
      <c r="A4" s="5">
        <f t="shared" ref="A4:A15" si="0">IF(N4=N3,"",ROW()-1)</f>
        <v>3</v>
      </c>
      <c r="B4" s="9" t="s">
        <v>68</v>
      </c>
      <c r="C4" s="9" t="s">
        <v>27</v>
      </c>
      <c r="D4" s="9" t="s">
        <v>17</v>
      </c>
      <c r="E4" s="9">
        <v>12</v>
      </c>
      <c r="F4" s="4">
        <v>161</v>
      </c>
      <c r="G4" s="4">
        <v>44</v>
      </c>
      <c r="H4" s="4">
        <v>50</v>
      </c>
      <c r="I4" s="4">
        <v>13</v>
      </c>
      <c r="J4" s="15">
        <v>50</v>
      </c>
      <c r="K4" s="4">
        <v>26</v>
      </c>
      <c r="L4" s="4">
        <v>20</v>
      </c>
      <c r="M4" s="4">
        <v>203</v>
      </c>
      <c r="N4" s="7">
        <v>243</v>
      </c>
      <c r="O4" s="21" t="s">
        <v>33</v>
      </c>
      <c r="P4" s="20"/>
      <c r="Q4" s="20"/>
    </row>
    <row r="5" spans="1:17" x14ac:dyDescent="0.2">
      <c r="A5" s="5">
        <f t="shared" si="0"/>
        <v>4</v>
      </c>
      <c r="B5" s="16" t="s">
        <v>69</v>
      </c>
      <c r="C5" s="19" t="s">
        <v>70</v>
      </c>
      <c r="D5" s="19" t="s">
        <v>71</v>
      </c>
      <c r="E5" s="5">
        <v>11</v>
      </c>
      <c r="F5" s="7">
        <v>299</v>
      </c>
      <c r="G5" s="7">
        <v>48</v>
      </c>
      <c r="H5" s="7">
        <v>15</v>
      </c>
      <c r="I5" s="7">
        <v>10</v>
      </c>
      <c r="J5" s="7">
        <v>50</v>
      </c>
      <c r="K5" s="7">
        <v>0</v>
      </c>
      <c r="L5" s="7">
        <v>40</v>
      </c>
      <c r="M5" s="7">
        <v>163</v>
      </c>
      <c r="N5" s="7">
        <v>238</v>
      </c>
      <c r="O5" s="27" t="s">
        <v>142</v>
      </c>
      <c r="P5" s="27"/>
      <c r="Q5" s="27"/>
    </row>
    <row r="6" spans="1:17" x14ac:dyDescent="0.2">
      <c r="A6" s="5">
        <f t="shared" si="0"/>
        <v>5</v>
      </c>
      <c r="B6" s="16" t="s">
        <v>46</v>
      </c>
      <c r="C6" s="19" t="s">
        <v>38</v>
      </c>
      <c r="D6" s="19" t="s">
        <v>19</v>
      </c>
      <c r="E6" s="5">
        <v>12</v>
      </c>
      <c r="F6" s="7">
        <v>206</v>
      </c>
      <c r="G6" s="7">
        <v>50</v>
      </c>
      <c r="H6" s="7">
        <v>50</v>
      </c>
      <c r="I6" s="7">
        <v>9</v>
      </c>
      <c r="J6" s="7">
        <v>20</v>
      </c>
      <c r="K6" s="7">
        <v>0</v>
      </c>
      <c r="L6" s="7">
        <v>50</v>
      </c>
      <c r="M6" s="7">
        <v>179</v>
      </c>
      <c r="N6" s="7">
        <v>231</v>
      </c>
      <c r="O6" s="18" t="s">
        <v>72</v>
      </c>
    </row>
    <row r="7" spans="1:17" x14ac:dyDescent="0.2">
      <c r="A7" s="5">
        <f t="shared" si="0"/>
        <v>6</v>
      </c>
      <c r="B7" s="9" t="s">
        <v>73</v>
      </c>
      <c r="C7" s="9" t="s">
        <v>27</v>
      </c>
      <c r="D7" s="9" t="s">
        <v>17</v>
      </c>
      <c r="E7" s="9">
        <v>12</v>
      </c>
      <c r="F7" s="4">
        <v>227</v>
      </c>
      <c r="G7" s="4">
        <v>46</v>
      </c>
      <c r="H7" s="4">
        <v>15</v>
      </c>
      <c r="I7" s="4">
        <v>10</v>
      </c>
      <c r="J7" s="15">
        <v>50</v>
      </c>
      <c r="K7" s="4">
        <v>0</v>
      </c>
      <c r="L7" s="4">
        <v>40</v>
      </c>
      <c r="M7" s="4">
        <v>161</v>
      </c>
      <c r="N7" s="7">
        <v>218</v>
      </c>
      <c r="O7" s="18" t="s">
        <v>33</v>
      </c>
    </row>
    <row r="8" spans="1:17" x14ac:dyDescent="0.2">
      <c r="A8" s="5">
        <f t="shared" si="0"/>
        <v>7</v>
      </c>
      <c r="B8" s="9" t="s">
        <v>74</v>
      </c>
      <c r="C8" s="9" t="s">
        <v>50</v>
      </c>
      <c r="D8" s="9" t="s">
        <v>6</v>
      </c>
      <c r="E8" s="9">
        <v>12</v>
      </c>
      <c r="F8" s="4">
        <v>241</v>
      </c>
      <c r="G8" s="4">
        <v>46</v>
      </c>
      <c r="H8" s="4">
        <v>15</v>
      </c>
      <c r="I8" s="4">
        <v>9</v>
      </c>
      <c r="J8" s="15">
        <v>20</v>
      </c>
      <c r="K8" s="4">
        <v>20</v>
      </c>
      <c r="L8" s="4">
        <v>16</v>
      </c>
      <c r="M8" s="4">
        <v>126</v>
      </c>
      <c r="N8" s="7">
        <v>186</v>
      </c>
      <c r="O8" s="18"/>
    </row>
    <row r="9" spans="1:17" x14ac:dyDescent="0.2">
      <c r="A9" s="5">
        <f t="shared" si="0"/>
        <v>8</v>
      </c>
      <c r="B9" s="9" t="s">
        <v>75</v>
      </c>
      <c r="C9" s="9" t="s">
        <v>76</v>
      </c>
      <c r="D9" s="9" t="s">
        <v>6</v>
      </c>
      <c r="E9" s="9">
        <v>12</v>
      </c>
      <c r="F9" s="4">
        <v>196</v>
      </c>
      <c r="G9" s="4">
        <v>46</v>
      </c>
      <c r="H9" s="4">
        <v>15</v>
      </c>
      <c r="I9" s="4">
        <v>10</v>
      </c>
      <c r="J9" s="15">
        <v>20</v>
      </c>
      <c r="K9" s="4">
        <v>26</v>
      </c>
      <c r="L9" s="4">
        <v>10</v>
      </c>
      <c r="M9" s="4">
        <v>127</v>
      </c>
      <c r="N9" s="7">
        <v>176</v>
      </c>
      <c r="O9" s="18"/>
    </row>
    <row r="10" spans="1:17" x14ac:dyDescent="0.2">
      <c r="A10" s="5">
        <f t="shared" si="0"/>
        <v>9</v>
      </c>
      <c r="B10" s="16" t="s">
        <v>44</v>
      </c>
      <c r="C10" s="19" t="s">
        <v>21</v>
      </c>
      <c r="D10" s="19" t="s">
        <v>6</v>
      </c>
      <c r="E10" s="5">
        <v>12</v>
      </c>
      <c r="F10" s="7">
        <v>237</v>
      </c>
      <c r="G10" s="7">
        <v>48</v>
      </c>
      <c r="H10" s="7">
        <v>2</v>
      </c>
      <c r="I10" s="7">
        <v>9</v>
      </c>
      <c r="J10" s="7">
        <v>20</v>
      </c>
      <c r="K10" s="7">
        <v>14</v>
      </c>
      <c r="L10" s="7">
        <v>20</v>
      </c>
      <c r="M10" s="7">
        <v>113</v>
      </c>
      <c r="N10" s="7">
        <v>172</v>
      </c>
      <c r="O10" s="18" t="s">
        <v>77</v>
      </c>
    </row>
    <row r="11" spans="1:17" x14ac:dyDescent="0.2">
      <c r="A11" s="5">
        <f t="shared" si="0"/>
        <v>10</v>
      </c>
      <c r="B11" s="16" t="s">
        <v>78</v>
      </c>
      <c r="C11" s="19" t="s">
        <v>79</v>
      </c>
      <c r="D11" s="19" t="s">
        <v>80</v>
      </c>
      <c r="E11" s="5">
        <v>12</v>
      </c>
      <c r="F11" s="7">
        <v>175</v>
      </c>
      <c r="G11" s="7">
        <v>48</v>
      </c>
      <c r="H11" s="7">
        <v>15</v>
      </c>
      <c r="I11" s="7">
        <v>12</v>
      </c>
      <c r="J11" s="7">
        <v>20</v>
      </c>
      <c r="K11" s="7">
        <v>10</v>
      </c>
      <c r="L11" s="7">
        <v>20</v>
      </c>
      <c r="M11" s="7">
        <v>125</v>
      </c>
      <c r="N11" s="7">
        <v>169</v>
      </c>
      <c r="O11" s="18" t="s">
        <v>81</v>
      </c>
    </row>
    <row r="12" spans="1:17" x14ac:dyDescent="0.2">
      <c r="A12" s="5">
        <f t="shared" si="0"/>
        <v>11</v>
      </c>
      <c r="B12" s="16" t="s">
        <v>82</v>
      </c>
      <c r="C12" s="19" t="s">
        <v>28</v>
      </c>
      <c r="D12" s="19" t="s">
        <v>20</v>
      </c>
      <c r="E12" s="9">
        <v>11</v>
      </c>
      <c r="F12" s="4">
        <v>230</v>
      </c>
      <c r="G12" s="7">
        <v>50</v>
      </c>
      <c r="H12" s="7">
        <v>0</v>
      </c>
      <c r="I12" s="7">
        <v>2</v>
      </c>
      <c r="J12" s="7">
        <v>0</v>
      </c>
      <c r="K12" s="7">
        <v>38</v>
      </c>
      <c r="L12" s="7">
        <v>16</v>
      </c>
      <c r="M12" s="7">
        <v>106</v>
      </c>
      <c r="N12" s="7">
        <v>164</v>
      </c>
      <c r="O12" s="18" t="s">
        <v>42</v>
      </c>
    </row>
    <row r="13" spans="1:17" x14ac:dyDescent="0.2">
      <c r="A13" s="5">
        <f t="shared" si="0"/>
        <v>12</v>
      </c>
      <c r="B13" s="16" t="s">
        <v>83</v>
      </c>
      <c r="C13" s="19" t="s">
        <v>23</v>
      </c>
      <c r="D13" s="19" t="s">
        <v>7</v>
      </c>
      <c r="E13" s="5">
        <v>11</v>
      </c>
      <c r="F13" s="7">
        <v>185</v>
      </c>
      <c r="G13" s="7">
        <v>50</v>
      </c>
      <c r="H13" s="7">
        <v>0</v>
      </c>
      <c r="I13" s="7">
        <v>16</v>
      </c>
      <c r="J13" s="7">
        <v>0</v>
      </c>
      <c r="K13" s="7">
        <v>0</v>
      </c>
      <c r="L13" s="7">
        <v>50</v>
      </c>
      <c r="M13" s="7">
        <v>116</v>
      </c>
      <c r="N13" s="7">
        <v>162</v>
      </c>
      <c r="O13" s="18" t="s">
        <v>54</v>
      </c>
    </row>
    <row r="14" spans="1:17" x14ac:dyDescent="0.2">
      <c r="A14" s="5">
        <f t="shared" si="0"/>
        <v>13</v>
      </c>
      <c r="B14" s="9" t="s">
        <v>84</v>
      </c>
      <c r="C14" s="9" t="s">
        <v>27</v>
      </c>
      <c r="D14" s="9" t="s">
        <v>17</v>
      </c>
      <c r="E14" s="9">
        <v>12</v>
      </c>
      <c r="F14" s="4">
        <v>258</v>
      </c>
      <c r="G14" s="4">
        <v>50</v>
      </c>
      <c r="H14" s="4">
        <v>15</v>
      </c>
      <c r="I14" s="4">
        <v>12</v>
      </c>
      <c r="J14" s="15">
        <v>0</v>
      </c>
      <c r="K14" s="4">
        <v>10</v>
      </c>
      <c r="L14" s="4">
        <v>4</v>
      </c>
      <c r="M14" s="4">
        <v>91</v>
      </c>
      <c r="N14" s="7">
        <v>156</v>
      </c>
      <c r="O14" s="18" t="s">
        <v>33</v>
      </c>
    </row>
    <row r="15" spans="1:17" ht="13.5" thickBot="1" x14ac:dyDescent="0.25">
      <c r="A15" s="13">
        <f t="shared" si="0"/>
        <v>14</v>
      </c>
      <c r="B15" s="24" t="s">
        <v>85</v>
      </c>
      <c r="C15" s="25" t="s">
        <v>86</v>
      </c>
      <c r="D15" s="25" t="s">
        <v>53</v>
      </c>
      <c r="E15" s="13">
        <v>12</v>
      </c>
      <c r="F15" s="14">
        <v>303</v>
      </c>
      <c r="G15" s="14">
        <v>50</v>
      </c>
      <c r="H15" s="14">
        <v>0</v>
      </c>
      <c r="I15" s="14">
        <v>10</v>
      </c>
      <c r="J15" s="14">
        <v>0</v>
      </c>
      <c r="K15" s="14">
        <v>5</v>
      </c>
      <c r="L15" s="14">
        <v>10</v>
      </c>
      <c r="M15" s="14">
        <v>75</v>
      </c>
      <c r="N15" s="14">
        <v>151</v>
      </c>
      <c r="O15" s="22" t="s">
        <v>87</v>
      </c>
      <c r="P15" s="23"/>
      <c r="Q15" s="28" t="s">
        <v>36</v>
      </c>
    </row>
    <row r="16" spans="1:17" x14ac:dyDescent="0.2">
      <c r="A16" s="5">
        <f>IF(N16=N15,"",ROW()-1)</f>
        <v>15</v>
      </c>
      <c r="B16" s="4" t="s">
        <v>88</v>
      </c>
      <c r="C16" s="4" t="s">
        <v>89</v>
      </c>
      <c r="D16" s="4" t="s">
        <v>18</v>
      </c>
      <c r="E16" s="4">
        <v>11</v>
      </c>
      <c r="F16" s="4">
        <v>168</v>
      </c>
      <c r="G16" s="4">
        <v>46</v>
      </c>
      <c r="H16" s="4">
        <v>15</v>
      </c>
      <c r="I16" s="4">
        <v>0</v>
      </c>
      <c r="J16" s="15">
        <v>0</v>
      </c>
      <c r="K16" s="4">
        <v>0</v>
      </c>
      <c r="L16" s="4">
        <v>40</v>
      </c>
      <c r="M16" s="4">
        <v>101</v>
      </c>
      <c r="N16" s="7">
        <v>143</v>
      </c>
      <c r="O16" s="18"/>
    </row>
    <row r="17" spans="1:15" x14ac:dyDescent="0.2">
      <c r="A17" s="5">
        <f t="shared" ref="A17:A58" si="1">IF(N17=N16,"",ROW()-1)</f>
        <v>16</v>
      </c>
      <c r="B17" s="4" t="s">
        <v>90</v>
      </c>
      <c r="C17" s="4" t="s">
        <v>52</v>
      </c>
      <c r="D17" s="4" t="s">
        <v>9</v>
      </c>
      <c r="E17" s="4">
        <v>12</v>
      </c>
      <c r="F17" s="4">
        <v>225</v>
      </c>
      <c r="G17" s="4">
        <v>48</v>
      </c>
      <c r="H17" s="4">
        <v>0</v>
      </c>
      <c r="I17" s="4">
        <v>10</v>
      </c>
      <c r="J17" s="15">
        <v>0</v>
      </c>
      <c r="K17" s="4">
        <v>26</v>
      </c>
      <c r="L17" s="4">
        <v>0</v>
      </c>
      <c r="M17" s="4">
        <v>84</v>
      </c>
      <c r="N17" s="7">
        <v>140</v>
      </c>
      <c r="O17" s="18"/>
    </row>
    <row r="18" spans="1:15" x14ac:dyDescent="0.2">
      <c r="A18" s="5">
        <f t="shared" si="1"/>
        <v>17</v>
      </c>
      <c r="B18" s="3" t="s">
        <v>91</v>
      </c>
      <c r="C18" s="6" t="s">
        <v>70</v>
      </c>
      <c r="D18" s="6" t="s">
        <v>71</v>
      </c>
      <c r="E18" s="7">
        <v>12</v>
      </c>
      <c r="F18" s="7">
        <v>218</v>
      </c>
      <c r="G18" s="7">
        <v>46</v>
      </c>
      <c r="H18" s="7">
        <v>15</v>
      </c>
      <c r="I18" s="7">
        <v>10</v>
      </c>
      <c r="J18" s="7">
        <v>0</v>
      </c>
      <c r="K18" s="7">
        <v>0</v>
      </c>
      <c r="L18" s="7">
        <v>10</v>
      </c>
      <c r="M18" s="7">
        <v>81</v>
      </c>
      <c r="N18" s="7">
        <v>136</v>
      </c>
      <c r="O18" s="18" t="s">
        <v>92</v>
      </c>
    </row>
    <row r="19" spans="1:15" x14ac:dyDescent="0.2">
      <c r="A19" s="5" t="str">
        <f t="shared" si="1"/>
        <v/>
      </c>
      <c r="B19" s="4" t="s">
        <v>93</v>
      </c>
      <c r="C19" s="4" t="s">
        <v>94</v>
      </c>
      <c r="D19" s="4" t="s">
        <v>95</v>
      </c>
      <c r="E19" s="4">
        <v>12</v>
      </c>
      <c r="F19" s="4">
        <v>185</v>
      </c>
      <c r="G19" s="4">
        <v>48</v>
      </c>
      <c r="H19" s="4">
        <v>15</v>
      </c>
      <c r="I19" s="4">
        <v>9</v>
      </c>
      <c r="J19" s="15">
        <v>0</v>
      </c>
      <c r="K19" s="4">
        <v>18</v>
      </c>
      <c r="L19" s="4">
        <v>0</v>
      </c>
      <c r="M19" s="4">
        <v>90</v>
      </c>
      <c r="N19" s="7">
        <v>136</v>
      </c>
      <c r="O19" s="18" t="s">
        <v>96</v>
      </c>
    </row>
    <row r="20" spans="1:15" x14ac:dyDescent="0.2">
      <c r="A20" s="5">
        <f t="shared" si="1"/>
        <v>19</v>
      </c>
      <c r="B20" s="4" t="s">
        <v>97</v>
      </c>
      <c r="C20" s="4" t="s">
        <v>50</v>
      </c>
      <c r="D20" s="4" t="s">
        <v>6</v>
      </c>
      <c r="E20" s="4">
        <v>11</v>
      </c>
      <c r="F20" s="4">
        <v>257</v>
      </c>
      <c r="G20" s="4">
        <v>48</v>
      </c>
      <c r="H20" s="4">
        <v>4</v>
      </c>
      <c r="I20" s="4">
        <v>9</v>
      </c>
      <c r="J20" s="15">
        <v>0</v>
      </c>
      <c r="K20" s="4">
        <v>0</v>
      </c>
      <c r="L20" s="4">
        <v>10</v>
      </c>
      <c r="M20" s="4">
        <v>71</v>
      </c>
      <c r="N20" s="7">
        <v>135</v>
      </c>
      <c r="O20" s="18"/>
    </row>
    <row r="21" spans="1:15" x14ac:dyDescent="0.2">
      <c r="A21" s="5" t="str">
        <f t="shared" si="1"/>
        <v/>
      </c>
      <c r="B21" s="3" t="s">
        <v>98</v>
      </c>
      <c r="C21" s="6" t="s">
        <v>99</v>
      </c>
      <c r="D21" s="6" t="s">
        <v>6</v>
      </c>
      <c r="E21" s="7">
        <v>12</v>
      </c>
      <c r="F21" s="7">
        <v>212</v>
      </c>
      <c r="G21" s="7">
        <v>44</v>
      </c>
      <c r="H21" s="7">
        <v>15</v>
      </c>
      <c r="I21" s="7">
        <v>3</v>
      </c>
      <c r="J21" s="7">
        <v>20</v>
      </c>
      <c r="K21" s="7">
        <v>0</v>
      </c>
      <c r="L21" s="7">
        <v>0</v>
      </c>
      <c r="M21" s="7">
        <v>82</v>
      </c>
      <c r="N21" s="7">
        <v>135</v>
      </c>
      <c r="O21" s="18"/>
    </row>
    <row r="22" spans="1:15" x14ac:dyDescent="0.2">
      <c r="A22" s="5">
        <f t="shared" si="1"/>
        <v>21</v>
      </c>
      <c r="B22" s="4" t="s">
        <v>100</v>
      </c>
      <c r="C22" s="4" t="s">
        <v>10</v>
      </c>
      <c r="D22" s="4" t="s">
        <v>11</v>
      </c>
      <c r="E22" s="4">
        <v>11</v>
      </c>
      <c r="F22" s="4">
        <v>186</v>
      </c>
      <c r="G22" s="4">
        <v>46</v>
      </c>
      <c r="H22" s="4">
        <v>0</v>
      </c>
      <c r="I22" s="4">
        <v>10</v>
      </c>
      <c r="J22" s="15">
        <v>20</v>
      </c>
      <c r="K22" s="4">
        <v>10</v>
      </c>
      <c r="L22" s="4">
        <v>0</v>
      </c>
      <c r="M22" s="4">
        <v>86</v>
      </c>
      <c r="N22" s="7">
        <v>133</v>
      </c>
      <c r="O22" s="18" t="s">
        <v>35</v>
      </c>
    </row>
    <row r="23" spans="1:15" x14ac:dyDescent="0.2">
      <c r="A23" s="5">
        <f t="shared" si="1"/>
        <v>22</v>
      </c>
      <c r="B23" s="4" t="s">
        <v>51</v>
      </c>
      <c r="C23" s="4" t="s">
        <v>38</v>
      </c>
      <c r="D23" s="4" t="s">
        <v>19</v>
      </c>
      <c r="E23" s="4">
        <v>12</v>
      </c>
      <c r="F23" s="4">
        <v>201</v>
      </c>
      <c r="G23" s="4">
        <v>44</v>
      </c>
      <c r="H23" s="4">
        <v>15</v>
      </c>
      <c r="I23" s="4">
        <v>2</v>
      </c>
      <c r="J23" s="15">
        <v>0</v>
      </c>
      <c r="K23" s="4">
        <v>0</v>
      </c>
      <c r="L23" s="4">
        <v>20</v>
      </c>
      <c r="M23" s="4">
        <v>81</v>
      </c>
      <c r="N23" s="7">
        <v>131</v>
      </c>
      <c r="O23" s="18" t="s">
        <v>72</v>
      </c>
    </row>
    <row r="24" spans="1:15" x14ac:dyDescent="0.2">
      <c r="A24" s="5">
        <f t="shared" si="1"/>
        <v>23</v>
      </c>
      <c r="B24" s="3" t="s">
        <v>101</v>
      </c>
      <c r="C24" s="6" t="s">
        <v>29</v>
      </c>
      <c r="D24" s="6" t="s">
        <v>5</v>
      </c>
      <c r="E24" s="7">
        <v>11</v>
      </c>
      <c r="F24" s="7">
        <v>208</v>
      </c>
      <c r="G24" s="7">
        <v>48</v>
      </c>
      <c r="H24" s="7">
        <v>15</v>
      </c>
      <c r="I24" s="7">
        <v>0</v>
      </c>
      <c r="J24" s="7">
        <v>0</v>
      </c>
      <c r="K24" s="7">
        <v>10</v>
      </c>
      <c r="L24" s="7">
        <v>0</v>
      </c>
      <c r="M24" s="7">
        <v>73</v>
      </c>
      <c r="N24" s="7">
        <v>125</v>
      </c>
      <c r="O24" s="18" t="s">
        <v>34</v>
      </c>
    </row>
    <row r="25" spans="1:15" x14ac:dyDescent="0.2">
      <c r="A25" s="5">
        <f t="shared" si="1"/>
        <v>24</v>
      </c>
      <c r="B25" s="3" t="s">
        <v>102</v>
      </c>
      <c r="C25" s="6" t="s">
        <v>25</v>
      </c>
      <c r="D25" s="6" t="s">
        <v>26</v>
      </c>
      <c r="E25" s="7">
        <v>11</v>
      </c>
      <c r="F25" s="7">
        <v>222</v>
      </c>
      <c r="G25" s="7">
        <v>27</v>
      </c>
      <c r="H25" s="7">
        <v>15</v>
      </c>
      <c r="I25" s="7">
        <v>3</v>
      </c>
      <c r="J25" s="7">
        <v>0</v>
      </c>
      <c r="K25" s="7">
        <v>0</v>
      </c>
      <c r="L25" s="7">
        <v>20</v>
      </c>
      <c r="M25" s="7">
        <v>65</v>
      </c>
      <c r="N25" s="7">
        <v>121</v>
      </c>
      <c r="O25" s="18" t="s">
        <v>103</v>
      </c>
    </row>
    <row r="26" spans="1:15" x14ac:dyDescent="0.2">
      <c r="A26" s="5">
        <f t="shared" si="1"/>
        <v>25</v>
      </c>
      <c r="B26" s="4" t="s">
        <v>45</v>
      </c>
      <c r="C26" s="4" t="s">
        <v>22</v>
      </c>
      <c r="D26" s="4" t="s">
        <v>9</v>
      </c>
      <c r="E26" s="4">
        <v>12</v>
      </c>
      <c r="F26" s="4">
        <v>161</v>
      </c>
      <c r="G26" s="4">
        <v>0</v>
      </c>
      <c r="H26" s="4">
        <v>15</v>
      </c>
      <c r="I26" s="4">
        <v>10</v>
      </c>
      <c r="J26" s="15">
        <v>0</v>
      </c>
      <c r="K26" s="4">
        <v>50</v>
      </c>
      <c r="L26" s="4">
        <v>5</v>
      </c>
      <c r="M26" s="4">
        <v>80</v>
      </c>
      <c r="N26" s="7">
        <v>120</v>
      </c>
      <c r="O26" s="18" t="s">
        <v>31</v>
      </c>
    </row>
    <row r="27" spans="1:15" x14ac:dyDescent="0.2">
      <c r="A27" s="5">
        <f t="shared" si="1"/>
        <v>26</v>
      </c>
      <c r="B27" s="3" t="s">
        <v>104</v>
      </c>
      <c r="C27" s="6" t="s">
        <v>21</v>
      </c>
      <c r="D27" s="6" t="s">
        <v>6</v>
      </c>
      <c r="E27" s="7">
        <v>11</v>
      </c>
      <c r="F27" s="7">
        <v>187</v>
      </c>
      <c r="G27" s="7">
        <v>44</v>
      </c>
      <c r="H27" s="7">
        <v>15</v>
      </c>
      <c r="I27" s="7">
        <v>10</v>
      </c>
      <c r="J27" s="7">
        <v>0</v>
      </c>
      <c r="K27" s="7">
        <v>0</v>
      </c>
      <c r="L27" s="7">
        <v>0</v>
      </c>
      <c r="M27" s="7">
        <v>69</v>
      </c>
      <c r="N27" s="7">
        <v>116</v>
      </c>
      <c r="O27" s="18" t="s">
        <v>77</v>
      </c>
    </row>
    <row r="28" spans="1:15" x14ac:dyDescent="0.2">
      <c r="A28" s="5">
        <f t="shared" si="1"/>
        <v>27</v>
      </c>
      <c r="B28" s="3" t="s">
        <v>105</v>
      </c>
      <c r="C28" s="6" t="s">
        <v>106</v>
      </c>
      <c r="D28" s="6" t="s">
        <v>107</v>
      </c>
      <c r="E28" s="7">
        <v>11</v>
      </c>
      <c r="F28" s="7">
        <v>195</v>
      </c>
      <c r="G28" s="7">
        <v>27</v>
      </c>
      <c r="H28" s="7">
        <v>15</v>
      </c>
      <c r="I28" s="7">
        <v>14</v>
      </c>
      <c r="J28" s="7">
        <v>0</v>
      </c>
      <c r="K28" s="7">
        <v>0</v>
      </c>
      <c r="L28" s="7">
        <v>10</v>
      </c>
      <c r="M28" s="7">
        <v>66</v>
      </c>
      <c r="N28" s="7">
        <v>115</v>
      </c>
      <c r="O28" s="18" t="s">
        <v>108</v>
      </c>
    </row>
    <row r="29" spans="1:15" x14ac:dyDescent="0.2">
      <c r="A29" s="5">
        <f t="shared" si="1"/>
        <v>28</v>
      </c>
      <c r="B29" s="3" t="s">
        <v>109</v>
      </c>
      <c r="C29" s="6" t="s">
        <v>60</v>
      </c>
      <c r="D29" s="6" t="s">
        <v>61</v>
      </c>
      <c r="E29" s="7">
        <v>11</v>
      </c>
      <c r="F29" s="7">
        <v>222</v>
      </c>
      <c r="G29" s="7">
        <v>48</v>
      </c>
      <c r="H29" s="7">
        <v>0</v>
      </c>
      <c r="I29" s="7">
        <v>9</v>
      </c>
      <c r="J29" s="7">
        <v>0</v>
      </c>
      <c r="K29" s="7">
        <v>0</v>
      </c>
      <c r="L29" s="7">
        <v>0</v>
      </c>
      <c r="M29" s="7">
        <v>57</v>
      </c>
      <c r="N29" s="7">
        <v>113</v>
      </c>
      <c r="O29" s="18" t="s">
        <v>110</v>
      </c>
    </row>
    <row r="30" spans="1:15" x14ac:dyDescent="0.2">
      <c r="A30" s="5">
        <f t="shared" si="1"/>
        <v>29</v>
      </c>
      <c r="B30" s="4" t="s">
        <v>111</v>
      </c>
      <c r="C30" s="4" t="s">
        <v>94</v>
      </c>
      <c r="D30" s="4" t="s">
        <v>95</v>
      </c>
      <c r="E30" s="4">
        <v>12</v>
      </c>
      <c r="F30" s="4">
        <v>184</v>
      </c>
      <c r="G30" s="4">
        <v>46</v>
      </c>
      <c r="H30" s="4">
        <v>0</v>
      </c>
      <c r="I30" s="4">
        <v>10</v>
      </c>
      <c r="J30" s="15">
        <v>0</v>
      </c>
      <c r="K30" s="4">
        <v>0</v>
      </c>
      <c r="L30" s="4">
        <v>10</v>
      </c>
      <c r="M30" s="4">
        <v>66</v>
      </c>
      <c r="N30" s="7">
        <v>112</v>
      </c>
      <c r="O30" s="18" t="s">
        <v>96</v>
      </c>
    </row>
    <row r="31" spans="1:15" x14ac:dyDescent="0.2">
      <c r="A31" s="5">
        <f t="shared" si="1"/>
        <v>30</v>
      </c>
      <c r="B31" s="3" t="s">
        <v>112</v>
      </c>
      <c r="C31" s="6" t="s">
        <v>27</v>
      </c>
      <c r="D31" s="6" t="s">
        <v>17</v>
      </c>
      <c r="E31" s="7">
        <v>11</v>
      </c>
      <c r="F31" s="7">
        <v>150</v>
      </c>
      <c r="G31" s="7">
        <v>46</v>
      </c>
      <c r="H31" s="7">
        <v>15</v>
      </c>
      <c r="I31" s="7">
        <v>12</v>
      </c>
      <c r="J31" s="7">
        <v>0</v>
      </c>
      <c r="K31" s="7">
        <v>0</v>
      </c>
      <c r="L31" s="7">
        <v>0</v>
      </c>
      <c r="M31" s="7">
        <v>73</v>
      </c>
      <c r="N31" s="7">
        <v>111</v>
      </c>
      <c r="O31" s="18" t="s">
        <v>33</v>
      </c>
    </row>
    <row r="32" spans="1:15" x14ac:dyDescent="0.2">
      <c r="A32" s="5">
        <f t="shared" si="1"/>
        <v>31</v>
      </c>
      <c r="B32" s="3" t="s">
        <v>113</v>
      </c>
      <c r="C32" s="6" t="s">
        <v>114</v>
      </c>
      <c r="D32" s="6" t="s">
        <v>115</v>
      </c>
      <c r="E32" s="7">
        <v>11</v>
      </c>
      <c r="F32" s="7">
        <v>189</v>
      </c>
      <c r="G32" s="7">
        <v>46</v>
      </c>
      <c r="H32" s="7">
        <v>0</v>
      </c>
      <c r="I32" s="7">
        <v>10</v>
      </c>
      <c r="J32" s="7">
        <v>0</v>
      </c>
      <c r="K32" s="7">
        <v>0</v>
      </c>
      <c r="L32" s="7">
        <v>4</v>
      </c>
      <c r="M32" s="7">
        <v>60</v>
      </c>
      <c r="N32" s="7">
        <v>107</v>
      </c>
      <c r="O32" s="18" t="s">
        <v>116</v>
      </c>
    </row>
    <row r="33" spans="1:17" x14ac:dyDescent="0.2">
      <c r="A33" s="5">
        <f t="shared" si="1"/>
        <v>32</v>
      </c>
      <c r="B33" s="4" t="s">
        <v>117</v>
      </c>
      <c r="C33" s="4" t="s">
        <v>114</v>
      </c>
      <c r="D33" s="4" t="s">
        <v>115</v>
      </c>
      <c r="E33" s="4">
        <v>11</v>
      </c>
      <c r="F33" s="4">
        <v>191</v>
      </c>
      <c r="G33" s="4">
        <v>46</v>
      </c>
      <c r="H33" s="4">
        <v>0</v>
      </c>
      <c r="I33" s="4">
        <v>7</v>
      </c>
      <c r="J33" s="15">
        <v>0</v>
      </c>
      <c r="K33" s="4">
        <v>0</v>
      </c>
      <c r="L33" s="4">
        <v>0</v>
      </c>
      <c r="M33" s="4">
        <v>53</v>
      </c>
      <c r="N33" s="7">
        <v>101</v>
      </c>
      <c r="O33" s="18" t="s">
        <v>116</v>
      </c>
    </row>
    <row r="34" spans="1:17" x14ac:dyDescent="0.2">
      <c r="A34" s="5">
        <f t="shared" si="1"/>
        <v>33</v>
      </c>
      <c r="B34" s="3" t="s">
        <v>118</v>
      </c>
      <c r="C34" s="6" t="s">
        <v>60</v>
      </c>
      <c r="D34" s="6" t="s">
        <v>61</v>
      </c>
      <c r="E34" s="7">
        <v>11</v>
      </c>
      <c r="F34" s="7">
        <v>214</v>
      </c>
      <c r="G34" s="7">
        <v>44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44</v>
      </c>
      <c r="N34" s="7">
        <v>98</v>
      </c>
      <c r="O34" s="18" t="s">
        <v>110</v>
      </c>
    </row>
    <row r="35" spans="1:17" s="1" customFormat="1" x14ac:dyDescent="0.2">
      <c r="A35" s="5">
        <f t="shared" si="1"/>
        <v>34</v>
      </c>
      <c r="B35" s="3" t="s">
        <v>119</v>
      </c>
      <c r="C35" s="6" t="s">
        <v>114</v>
      </c>
      <c r="D35" s="6" t="s">
        <v>115</v>
      </c>
      <c r="E35" s="7">
        <v>11</v>
      </c>
      <c r="F35" s="7">
        <v>206</v>
      </c>
      <c r="G35" s="7">
        <v>32</v>
      </c>
      <c r="H35" s="7">
        <v>0</v>
      </c>
      <c r="I35" s="7">
        <v>10</v>
      </c>
      <c r="J35" s="7">
        <v>0</v>
      </c>
      <c r="K35" s="7">
        <v>0</v>
      </c>
      <c r="L35" s="7">
        <v>0</v>
      </c>
      <c r="M35" s="7">
        <v>42</v>
      </c>
      <c r="N35" s="7">
        <v>94</v>
      </c>
      <c r="O35" s="18" t="s">
        <v>116</v>
      </c>
    </row>
    <row r="36" spans="1:17" x14ac:dyDescent="0.2">
      <c r="A36" s="5">
        <f t="shared" si="1"/>
        <v>35</v>
      </c>
      <c r="B36" s="3" t="s">
        <v>120</v>
      </c>
      <c r="C36" s="6" t="s">
        <v>57</v>
      </c>
      <c r="D36" s="6" t="s">
        <v>58</v>
      </c>
      <c r="E36" s="7">
        <v>11</v>
      </c>
      <c r="F36" s="7">
        <v>205</v>
      </c>
      <c r="G36" s="7">
        <v>25</v>
      </c>
      <c r="H36" s="7">
        <v>4</v>
      </c>
      <c r="I36" s="7">
        <v>0</v>
      </c>
      <c r="J36" s="7">
        <v>0</v>
      </c>
      <c r="K36" s="7">
        <v>0</v>
      </c>
      <c r="L36" s="7">
        <v>11</v>
      </c>
      <c r="M36" s="7">
        <v>40</v>
      </c>
      <c r="N36" s="7">
        <v>91</v>
      </c>
      <c r="O36" s="18" t="s">
        <v>59</v>
      </c>
    </row>
    <row r="37" spans="1:17" x14ac:dyDescent="0.2">
      <c r="A37" s="5">
        <f t="shared" si="1"/>
        <v>36</v>
      </c>
      <c r="B37" s="3" t="s">
        <v>121</v>
      </c>
      <c r="C37" s="6" t="s">
        <v>27</v>
      </c>
      <c r="D37" s="6" t="s">
        <v>17</v>
      </c>
      <c r="E37" s="7">
        <v>11</v>
      </c>
      <c r="F37" s="7">
        <v>166</v>
      </c>
      <c r="G37" s="7">
        <v>29</v>
      </c>
      <c r="H37" s="7">
        <v>0</v>
      </c>
      <c r="I37" s="7">
        <v>0</v>
      </c>
      <c r="J37" s="7">
        <v>0</v>
      </c>
      <c r="K37" s="7">
        <v>16</v>
      </c>
      <c r="L37" s="7">
        <v>0</v>
      </c>
      <c r="M37" s="7">
        <v>45</v>
      </c>
      <c r="N37" s="7">
        <v>87</v>
      </c>
      <c r="O37" s="18" t="s">
        <v>33</v>
      </c>
    </row>
    <row r="38" spans="1:17" x14ac:dyDescent="0.2">
      <c r="A38" s="5">
        <f t="shared" si="1"/>
        <v>37</v>
      </c>
      <c r="B38" s="4" t="s">
        <v>122</v>
      </c>
      <c r="C38" s="4" t="s">
        <v>114</v>
      </c>
      <c r="D38" s="4" t="s">
        <v>115</v>
      </c>
      <c r="E38" s="4">
        <v>11</v>
      </c>
      <c r="F38" s="4">
        <v>175</v>
      </c>
      <c r="G38" s="4">
        <v>38</v>
      </c>
      <c r="H38" s="4">
        <v>0</v>
      </c>
      <c r="I38" s="4">
        <v>2</v>
      </c>
      <c r="J38" s="15">
        <v>0</v>
      </c>
      <c r="K38" s="4">
        <v>0</v>
      </c>
      <c r="L38" s="4">
        <v>0</v>
      </c>
      <c r="M38" s="4">
        <v>40</v>
      </c>
      <c r="N38" s="7">
        <v>84</v>
      </c>
      <c r="O38" s="18" t="s">
        <v>116</v>
      </c>
    </row>
    <row r="39" spans="1:17" x14ac:dyDescent="0.2">
      <c r="A39" s="5">
        <f t="shared" si="1"/>
        <v>38</v>
      </c>
      <c r="B39" s="4" t="s">
        <v>123</v>
      </c>
      <c r="C39" s="4" t="s">
        <v>47</v>
      </c>
      <c r="D39" s="4" t="s">
        <v>8</v>
      </c>
      <c r="E39" s="4">
        <v>11</v>
      </c>
      <c r="F39" s="4">
        <v>169</v>
      </c>
      <c r="G39" s="4">
        <v>32</v>
      </c>
      <c r="H39" s="4">
        <v>0</v>
      </c>
      <c r="I39" s="4">
        <v>0</v>
      </c>
      <c r="J39" s="15">
        <v>0</v>
      </c>
      <c r="K39" s="4">
        <v>0</v>
      </c>
      <c r="L39" s="4">
        <v>0</v>
      </c>
      <c r="M39" s="4">
        <v>32</v>
      </c>
      <c r="N39" s="7">
        <v>74</v>
      </c>
      <c r="O39" s="18" t="s">
        <v>124</v>
      </c>
    </row>
    <row r="40" spans="1:17" ht="22.5" customHeight="1" x14ac:dyDescent="0.2">
      <c r="A40" s="5">
        <f t="shared" si="1"/>
        <v>39</v>
      </c>
      <c r="B40" s="4" t="s">
        <v>125</v>
      </c>
      <c r="C40" s="4" t="s">
        <v>70</v>
      </c>
      <c r="D40" s="4" t="s">
        <v>71</v>
      </c>
      <c r="E40" s="4">
        <v>11</v>
      </c>
      <c r="F40" s="4">
        <v>169</v>
      </c>
      <c r="G40" s="4">
        <v>25</v>
      </c>
      <c r="H40" s="4">
        <v>0</v>
      </c>
      <c r="I40" s="4">
        <v>0</v>
      </c>
      <c r="J40" s="15">
        <v>0</v>
      </c>
      <c r="K40" s="4">
        <v>0</v>
      </c>
      <c r="L40" s="4">
        <v>0</v>
      </c>
      <c r="M40" s="4">
        <v>25</v>
      </c>
      <c r="N40" s="7">
        <v>67</v>
      </c>
      <c r="O40" s="27" t="s">
        <v>126</v>
      </c>
      <c r="P40" s="27"/>
      <c r="Q40" s="27"/>
    </row>
    <row r="41" spans="1:17" ht="20.25" customHeight="1" x14ac:dyDescent="0.2">
      <c r="A41" s="5">
        <f t="shared" si="1"/>
        <v>40</v>
      </c>
      <c r="B41" s="4" t="s">
        <v>127</v>
      </c>
      <c r="C41" s="4" t="s">
        <v>70</v>
      </c>
      <c r="D41" s="4" t="s">
        <v>71</v>
      </c>
      <c r="E41" s="4">
        <v>11</v>
      </c>
      <c r="F41" s="4">
        <v>253</v>
      </c>
      <c r="M41" s="4">
        <v>0</v>
      </c>
      <c r="N41" s="7">
        <v>63</v>
      </c>
      <c r="O41" s="27" t="s">
        <v>128</v>
      </c>
      <c r="P41" s="27"/>
      <c r="Q41" s="27"/>
    </row>
    <row r="42" spans="1:17" x14ac:dyDescent="0.2">
      <c r="A42" s="5">
        <f t="shared" si="1"/>
        <v>41</v>
      </c>
      <c r="B42" s="3" t="s">
        <v>129</v>
      </c>
      <c r="C42" s="6" t="s">
        <v>23</v>
      </c>
      <c r="D42" s="6" t="s">
        <v>7</v>
      </c>
      <c r="E42" s="7">
        <v>11</v>
      </c>
      <c r="F42" s="7">
        <v>240</v>
      </c>
      <c r="G42" s="7"/>
      <c r="H42" s="7"/>
      <c r="I42" s="7"/>
      <c r="J42" s="7"/>
      <c r="K42" s="7"/>
      <c r="L42" s="7"/>
      <c r="M42" s="7">
        <v>0</v>
      </c>
      <c r="N42" s="7">
        <v>60</v>
      </c>
      <c r="O42" s="18" t="s">
        <v>32</v>
      </c>
    </row>
    <row r="43" spans="1:17" ht="22.5" customHeight="1" x14ac:dyDescent="0.2">
      <c r="A43" s="5">
        <f t="shared" si="1"/>
        <v>42</v>
      </c>
      <c r="B43" s="10" t="s">
        <v>130</v>
      </c>
      <c r="C43" s="11" t="s">
        <v>70</v>
      </c>
      <c r="D43" s="11" t="s">
        <v>71</v>
      </c>
      <c r="E43" s="12">
        <v>11</v>
      </c>
      <c r="F43" s="12">
        <v>235</v>
      </c>
      <c r="G43" s="12"/>
      <c r="H43" s="12"/>
      <c r="I43" s="12"/>
      <c r="J43" s="12"/>
      <c r="K43" s="12"/>
      <c r="L43" s="12"/>
      <c r="M43" s="12">
        <v>0</v>
      </c>
      <c r="N43" s="7">
        <v>59</v>
      </c>
      <c r="O43" s="27" t="s">
        <v>126</v>
      </c>
      <c r="P43" s="27"/>
      <c r="Q43" s="27"/>
    </row>
    <row r="44" spans="1:17" x14ac:dyDescent="0.2">
      <c r="A44" s="5">
        <f t="shared" si="1"/>
        <v>43</v>
      </c>
      <c r="B44" s="4" t="s">
        <v>131</v>
      </c>
      <c r="C44" s="4" t="s">
        <v>23</v>
      </c>
      <c r="D44" s="4" t="s">
        <v>7</v>
      </c>
      <c r="E44" s="4">
        <v>12</v>
      </c>
      <c r="F44" s="4">
        <v>220</v>
      </c>
      <c r="M44" s="4">
        <v>0</v>
      </c>
      <c r="N44" s="7">
        <v>55</v>
      </c>
      <c r="O44" s="18" t="s">
        <v>32</v>
      </c>
    </row>
    <row r="45" spans="1:17" x14ac:dyDescent="0.2">
      <c r="A45" s="5">
        <f t="shared" si="1"/>
        <v>44</v>
      </c>
      <c r="B45" s="4" t="s">
        <v>132</v>
      </c>
      <c r="C45" s="4" t="s">
        <v>106</v>
      </c>
      <c r="D45" s="4" t="s">
        <v>107</v>
      </c>
      <c r="E45" s="4">
        <v>11</v>
      </c>
      <c r="F45" s="4">
        <v>166</v>
      </c>
      <c r="G45" s="4">
        <v>2</v>
      </c>
      <c r="H45" s="4">
        <v>0</v>
      </c>
      <c r="I45" s="4">
        <v>1</v>
      </c>
      <c r="J45" s="15">
        <v>0</v>
      </c>
      <c r="K45" s="4">
        <v>7</v>
      </c>
      <c r="L45" s="4">
        <v>0</v>
      </c>
      <c r="M45" s="4">
        <v>10</v>
      </c>
      <c r="N45" s="7">
        <v>52</v>
      </c>
      <c r="O45" s="18" t="s">
        <v>108</v>
      </c>
    </row>
    <row r="46" spans="1:17" x14ac:dyDescent="0.2">
      <c r="A46" s="5">
        <f t="shared" si="1"/>
        <v>45</v>
      </c>
      <c r="B46" s="3" t="s">
        <v>133</v>
      </c>
      <c r="C46" s="6" t="s">
        <v>10</v>
      </c>
      <c r="D46" s="6" t="s">
        <v>11</v>
      </c>
      <c r="E46" s="7">
        <v>11</v>
      </c>
      <c r="F46" s="7">
        <v>204</v>
      </c>
      <c r="G46" s="7"/>
      <c r="H46" s="7"/>
      <c r="I46" s="7"/>
      <c r="J46" s="7"/>
      <c r="K46" s="7"/>
      <c r="L46" s="7"/>
      <c r="M46" s="7">
        <v>0</v>
      </c>
      <c r="N46" s="7">
        <v>51</v>
      </c>
      <c r="O46" s="18" t="s">
        <v>35</v>
      </c>
    </row>
    <row r="47" spans="1:17" x14ac:dyDescent="0.2">
      <c r="A47" s="5">
        <f t="shared" si="1"/>
        <v>46</v>
      </c>
      <c r="B47" s="3" t="s">
        <v>49</v>
      </c>
      <c r="C47" s="6" t="s">
        <v>39</v>
      </c>
      <c r="D47" s="6" t="s">
        <v>40</v>
      </c>
      <c r="E47" s="7">
        <v>12</v>
      </c>
      <c r="F47" s="7">
        <v>192</v>
      </c>
      <c r="G47" s="7"/>
      <c r="H47" s="7"/>
      <c r="I47" s="7"/>
      <c r="J47" s="7"/>
      <c r="K47" s="7"/>
      <c r="L47" s="7"/>
      <c r="M47" s="7">
        <v>0</v>
      </c>
      <c r="N47" s="7">
        <v>48</v>
      </c>
      <c r="O47" s="18" t="s">
        <v>41</v>
      </c>
    </row>
    <row r="48" spans="1:17" x14ac:dyDescent="0.2">
      <c r="A48" s="5">
        <f t="shared" si="1"/>
        <v>47</v>
      </c>
      <c r="B48" s="3" t="s">
        <v>55</v>
      </c>
      <c r="C48" s="6" t="s">
        <v>39</v>
      </c>
      <c r="D48" s="6" t="s">
        <v>40</v>
      </c>
      <c r="E48" s="7">
        <v>12</v>
      </c>
      <c r="F48" s="7">
        <v>189</v>
      </c>
      <c r="G48" s="7"/>
      <c r="H48" s="7"/>
      <c r="I48" s="7"/>
      <c r="J48" s="7"/>
      <c r="K48" s="7"/>
      <c r="L48" s="7"/>
      <c r="M48" s="7">
        <v>0</v>
      </c>
      <c r="N48" s="7">
        <v>47</v>
      </c>
      <c r="O48" s="18" t="s">
        <v>41</v>
      </c>
    </row>
    <row r="49" spans="1:16" x14ac:dyDescent="0.2">
      <c r="A49" s="5" t="str">
        <f t="shared" si="1"/>
        <v/>
      </c>
      <c r="B49" s="4" t="s">
        <v>134</v>
      </c>
      <c r="C49" s="4" t="s">
        <v>29</v>
      </c>
      <c r="D49" s="4" t="s">
        <v>5</v>
      </c>
      <c r="E49" s="4">
        <v>11</v>
      </c>
      <c r="F49" s="4">
        <v>186</v>
      </c>
      <c r="M49" s="4">
        <v>0</v>
      </c>
      <c r="N49" s="7">
        <v>47</v>
      </c>
      <c r="O49" s="18" t="s">
        <v>34</v>
      </c>
    </row>
    <row r="50" spans="1:16" s="2" customFormat="1" x14ac:dyDescent="0.2">
      <c r="A50" s="5" t="str">
        <f t="shared" si="1"/>
        <v/>
      </c>
      <c r="B50" s="4" t="s">
        <v>135</v>
      </c>
      <c r="C50" s="4" t="s">
        <v>39</v>
      </c>
      <c r="D50" s="4" t="s">
        <v>40</v>
      </c>
      <c r="E50" s="4">
        <v>12</v>
      </c>
      <c r="F50" s="4">
        <v>186</v>
      </c>
      <c r="G50" s="4">
        <v>0</v>
      </c>
      <c r="H50" s="4">
        <v>0</v>
      </c>
      <c r="I50" s="4">
        <v>0</v>
      </c>
      <c r="J50" s="15">
        <v>0</v>
      </c>
      <c r="K50" s="4">
        <v>0</v>
      </c>
      <c r="L50" s="4">
        <v>0</v>
      </c>
      <c r="M50" s="4">
        <v>0</v>
      </c>
      <c r="N50" s="7">
        <v>47</v>
      </c>
      <c r="O50" s="18" t="s">
        <v>41</v>
      </c>
      <c r="P50"/>
    </row>
    <row r="51" spans="1:16" s="2" customFormat="1" x14ac:dyDescent="0.2">
      <c r="A51" s="5">
        <f t="shared" si="1"/>
        <v>50</v>
      </c>
      <c r="B51" s="3" t="s">
        <v>136</v>
      </c>
      <c r="C51" s="6" t="s">
        <v>39</v>
      </c>
      <c r="D51" s="6" t="s">
        <v>40</v>
      </c>
      <c r="E51" s="7">
        <v>11</v>
      </c>
      <c r="F51" s="7">
        <v>165</v>
      </c>
      <c r="G51" s="7">
        <v>2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2</v>
      </c>
      <c r="N51" s="7">
        <v>43</v>
      </c>
      <c r="O51" s="18" t="s">
        <v>41</v>
      </c>
      <c r="P51"/>
    </row>
    <row r="52" spans="1:16" s="2" customFormat="1" x14ac:dyDescent="0.2">
      <c r="A52" s="5">
        <f t="shared" si="1"/>
        <v>51</v>
      </c>
      <c r="B52" s="3" t="s">
        <v>56</v>
      </c>
      <c r="C52" s="6" t="s">
        <v>39</v>
      </c>
      <c r="D52" s="6" t="s">
        <v>40</v>
      </c>
      <c r="E52" s="7">
        <v>12</v>
      </c>
      <c r="F52" s="7">
        <v>162</v>
      </c>
      <c r="G52" s="7"/>
      <c r="H52" s="7"/>
      <c r="I52" s="7"/>
      <c r="J52" s="7"/>
      <c r="K52" s="7"/>
      <c r="L52" s="7"/>
      <c r="M52" s="7">
        <v>0</v>
      </c>
      <c r="N52" s="7">
        <v>41</v>
      </c>
      <c r="O52" s="18" t="s">
        <v>41</v>
      </c>
      <c r="P52"/>
    </row>
    <row r="53" spans="1:16" s="2" customFormat="1" x14ac:dyDescent="0.2">
      <c r="A53" s="5">
        <f t="shared" si="1"/>
        <v>52</v>
      </c>
      <c r="B53" s="3" t="s">
        <v>48</v>
      </c>
      <c r="C53" s="6" t="s">
        <v>39</v>
      </c>
      <c r="D53" s="6" t="s">
        <v>40</v>
      </c>
      <c r="E53" s="7">
        <v>12</v>
      </c>
      <c r="F53" s="7">
        <v>156</v>
      </c>
      <c r="G53" s="7"/>
      <c r="H53" s="7"/>
      <c r="I53" s="7"/>
      <c r="J53" s="7"/>
      <c r="K53" s="7"/>
      <c r="L53" s="7"/>
      <c r="M53" s="7">
        <v>0</v>
      </c>
      <c r="N53" s="7">
        <v>39</v>
      </c>
      <c r="O53" s="18" t="s">
        <v>41</v>
      </c>
      <c r="P53"/>
    </row>
    <row r="54" spans="1:16" s="2" customFormat="1" x14ac:dyDescent="0.2">
      <c r="A54" s="5" t="str">
        <f t="shared" si="1"/>
        <v/>
      </c>
      <c r="B54" s="3" t="s">
        <v>137</v>
      </c>
      <c r="C54" s="6" t="s">
        <v>114</v>
      </c>
      <c r="D54" s="6" t="s">
        <v>115</v>
      </c>
      <c r="E54" s="7">
        <v>11</v>
      </c>
      <c r="F54" s="7">
        <v>154</v>
      </c>
      <c r="G54" s="7"/>
      <c r="H54" s="7"/>
      <c r="I54" s="7"/>
      <c r="J54" s="7"/>
      <c r="K54" s="7"/>
      <c r="L54" s="7"/>
      <c r="M54" s="7">
        <v>0</v>
      </c>
      <c r="N54" s="7">
        <v>39</v>
      </c>
      <c r="O54" s="18" t="s">
        <v>116</v>
      </c>
      <c r="P54"/>
    </row>
    <row r="55" spans="1:16" s="2" customFormat="1" x14ac:dyDescent="0.2">
      <c r="A55" s="5">
        <f t="shared" si="1"/>
        <v>54</v>
      </c>
      <c r="B55" s="4" t="s">
        <v>138</v>
      </c>
      <c r="C55" s="4" t="s">
        <v>10</v>
      </c>
      <c r="D55" s="4" t="s">
        <v>11</v>
      </c>
      <c r="E55" s="4">
        <v>11</v>
      </c>
      <c r="F55" s="4">
        <v>151</v>
      </c>
      <c r="G55" s="4"/>
      <c r="H55" s="4"/>
      <c r="I55" s="4"/>
      <c r="J55" s="15"/>
      <c r="K55" s="4"/>
      <c r="L55" s="4"/>
      <c r="M55" s="4">
        <v>0</v>
      </c>
      <c r="N55" s="7">
        <v>38</v>
      </c>
      <c r="O55" s="18" t="s">
        <v>35</v>
      </c>
      <c r="P55"/>
    </row>
    <row r="56" spans="1:16" s="2" customFormat="1" x14ac:dyDescent="0.2">
      <c r="A56" s="5" t="str">
        <f t="shared" si="1"/>
        <v/>
      </c>
      <c r="B56" s="3" t="s">
        <v>139</v>
      </c>
      <c r="C56" s="6" t="s">
        <v>60</v>
      </c>
      <c r="D56" s="6" t="s">
        <v>61</v>
      </c>
      <c r="E56" s="7">
        <v>11</v>
      </c>
      <c r="F56" s="7">
        <v>150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38</v>
      </c>
      <c r="O56" s="18" t="s">
        <v>110</v>
      </c>
      <c r="P56"/>
    </row>
    <row r="57" spans="1:16" s="2" customFormat="1" x14ac:dyDescent="0.2">
      <c r="A57" s="5">
        <f t="shared" si="1"/>
        <v>56</v>
      </c>
      <c r="B57" s="3" t="s">
        <v>140</v>
      </c>
      <c r="C57" s="6" t="s">
        <v>24</v>
      </c>
      <c r="D57" s="6" t="s">
        <v>18</v>
      </c>
      <c r="E57" s="7">
        <v>12</v>
      </c>
      <c r="F57" s="7">
        <v>124</v>
      </c>
      <c r="G57" s="7"/>
      <c r="H57" s="7"/>
      <c r="I57" s="7"/>
      <c r="J57" s="7"/>
      <c r="K57" s="7"/>
      <c r="L57" s="7"/>
      <c r="M57" s="7">
        <v>0</v>
      </c>
      <c r="N57" s="7">
        <v>31</v>
      </c>
      <c r="O57" s="18" t="s">
        <v>43</v>
      </c>
      <c r="P57"/>
    </row>
    <row r="58" spans="1:16" s="2" customFormat="1" x14ac:dyDescent="0.2">
      <c r="A58" s="5">
        <f t="shared" si="1"/>
        <v>57</v>
      </c>
      <c r="B58" s="3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/>
    </row>
    <row r="59" spans="1:16" x14ac:dyDescent="0.2">
      <c r="A59" s="7"/>
      <c r="B59" s="3"/>
      <c r="C59" s="6"/>
      <c r="D59" s="6"/>
      <c r="E59" s="7"/>
      <c r="F59" s="7"/>
      <c r="G59" s="7"/>
      <c r="H59" s="7"/>
      <c r="I59" s="7"/>
      <c r="J59" s="7"/>
      <c r="K59" s="7"/>
      <c r="L59" s="7"/>
      <c r="M59" s="7"/>
      <c r="N59" s="8"/>
    </row>
    <row r="60" spans="1:16" x14ac:dyDescent="0.2">
      <c r="A60" s="7"/>
    </row>
    <row r="61" spans="1:16" x14ac:dyDescent="0.2">
      <c r="A61" s="7"/>
      <c r="B61" s="3"/>
      <c r="C61" s="6"/>
      <c r="D61" s="6"/>
      <c r="E61" s="7"/>
      <c r="F61" s="7"/>
      <c r="G61" s="7"/>
      <c r="H61" s="7"/>
      <c r="I61" s="7"/>
      <c r="J61" s="7"/>
      <c r="K61" s="7"/>
      <c r="L61" s="7"/>
      <c r="M61" s="7"/>
      <c r="N61" s="8"/>
    </row>
    <row r="62" spans="1:16" x14ac:dyDescent="0.2">
      <c r="A62" s="7" t="str">
        <f t="shared" ref="A62:A64" si="2">IF(M62=M61,"",ROW()-1)</f>
        <v/>
      </c>
      <c r="O62"/>
    </row>
    <row r="63" spans="1:16" x14ac:dyDescent="0.2">
      <c r="A63" s="7" t="str">
        <f t="shared" si="2"/>
        <v/>
      </c>
      <c r="O63"/>
    </row>
    <row r="64" spans="1:16" x14ac:dyDescent="0.2">
      <c r="A64" s="7" t="str">
        <f t="shared" si="2"/>
        <v/>
      </c>
      <c r="O64"/>
    </row>
  </sheetData>
  <sortState ref="B2:N171">
    <sortCondition descending="1" ref="M2:M171"/>
    <sortCondition ref="B2:B171"/>
  </sortState>
  <mergeCells count="6">
    <mergeCell ref="O43:Q43"/>
    <mergeCell ref="O2:Q2"/>
    <mergeCell ref="O3:Q3"/>
    <mergeCell ref="O5:Q5"/>
    <mergeCell ref="O40:Q40"/>
    <mergeCell ref="O41:Q41"/>
  </mergeCells>
  <pageMargins left="0.35433070866141736" right="0.19685039370078741" top="0.98425196850393704" bottom="0.98425196850393704" header="0.51181102362204722" footer="0.51181102362204722"/>
  <pageSetup paperSize="9" orientation="landscape" horizontalDpi="300" verticalDpi="300" r:id="rId1"/>
  <headerFooter>
    <oddHeader>&amp;LNemes Tihamér Nemzetközi Informatikai Tanulmányi Verseny 2021&amp;C2. forduló végeredmény&amp;R3. korcsoport: 11-12.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</vt:lpstr>
      <vt:lpstr>Eredmény!Nyomtatási_cím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zsako</dc:creator>
  <cp:lastModifiedBy>zsako</cp:lastModifiedBy>
  <cp:lastPrinted>2020-01-17T09:45:40Z</cp:lastPrinted>
  <dcterms:created xsi:type="dcterms:W3CDTF">2019-01-15T07:25:23Z</dcterms:created>
  <dcterms:modified xsi:type="dcterms:W3CDTF">2021-01-09T18:33:35Z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12a2efbf-51af-4958-9e08-b4773f6ab793</vt:lpwstr>
  </property>
</Properties>
</file>