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Eredmény" sheetId="1" r:id="rId1"/>
  </sheets>
  <definedNames/>
  <calcPr fullCalcOnLoad="1"/>
</workbook>
</file>

<file path=xl/sharedStrings.xml><?xml version="1.0" encoding="utf-8"?>
<sst xmlns="http://schemas.openxmlformats.org/spreadsheetml/2006/main" count="125" uniqueCount="81">
  <si>
    <t>ii1</t>
  </si>
  <si>
    <t>ii2</t>
  </si>
  <si>
    <t>ii3</t>
  </si>
  <si>
    <t>iiosszes</t>
  </si>
  <si>
    <t>FORD2</t>
  </si>
  <si>
    <t>Hegedűs Tamás</t>
  </si>
  <si>
    <t>Földes Ferenc Gimnázium</t>
  </si>
  <si>
    <t>Miskolc</t>
  </si>
  <si>
    <t>Hunyady Márton</t>
  </si>
  <si>
    <t>Bencés Gimnázium</t>
  </si>
  <si>
    <t>Pannonhalma</t>
  </si>
  <si>
    <t>Pólya Málna</t>
  </si>
  <si>
    <t>Krúdy Gyula Gimnázium</t>
  </si>
  <si>
    <t>Nyíregyháza</t>
  </si>
  <si>
    <t>Éles András</t>
  </si>
  <si>
    <t>Fazekas Mihály Gimnázium</t>
  </si>
  <si>
    <t>Debrecen</t>
  </si>
  <si>
    <t>Pálinkás István</t>
  </si>
  <si>
    <t>5.sz. Általános Iskola</t>
  </si>
  <si>
    <t>Gyula</t>
  </si>
  <si>
    <t>Mészáros András</t>
  </si>
  <si>
    <t>Révai Miklós Gimnázium</t>
  </si>
  <si>
    <t>Győr</t>
  </si>
  <si>
    <t>Gerencsér András</t>
  </si>
  <si>
    <t>Zrínyi Miklós Gimnázium</t>
  </si>
  <si>
    <t>Zalaegerszeg</t>
  </si>
  <si>
    <t>Seller Tamás</t>
  </si>
  <si>
    <t>Radnóti Miklós Gimnázium</t>
  </si>
  <si>
    <t>Szeged</t>
  </si>
  <si>
    <t>Sztupovszki Szabolcs</t>
  </si>
  <si>
    <t>Tóth Ákos</t>
  </si>
  <si>
    <t>Fazekas Gergely</t>
  </si>
  <si>
    <t>Kossuth Lajos Gyakorló Gimnázium</t>
  </si>
  <si>
    <t>Miglász Dániel</t>
  </si>
  <si>
    <t>Bárdos László Gimnázium</t>
  </si>
  <si>
    <t>Tatabánya</t>
  </si>
  <si>
    <t>Fekete Norbert</t>
  </si>
  <si>
    <t>Veres Péter Gimnázium</t>
  </si>
  <si>
    <t>Budapest</t>
  </si>
  <si>
    <t>Asztalos Dániel</t>
  </si>
  <si>
    <t>Makkosházi Általános Iskola</t>
  </si>
  <si>
    <t>Kispéter Tamás</t>
  </si>
  <si>
    <t>Dankovics Attila</t>
  </si>
  <si>
    <t>Bartalus Dávid</t>
  </si>
  <si>
    <t>Ságvári Endre Általános Iskola</t>
  </si>
  <si>
    <t>Oroszlány</t>
  </si>
  <si>
    <t>Dömötör Krisztián</t>
  </si>
  <si>
    <t>Szedlák Máté</t>
  </si>
  <si>
    <t>Czéllai-Vörös Anna</t>
  </si>
  <si>
    <t>Kilyén Attila</t>
  </si>
  <si>
    <t>Árpád Vezér Gimnázium</t>
  </si>
  <si>
    <t>Sárospatak</t>
  </si>
  <si>
    <t>Schelly Tamás</t>
  </si>
  <si>
    <t>Bakos Asztrik</t>
  </si>
  <si>
    <t>Juhász Judit</t>
  </si>
  <si>
    <t>Póta Kristóf</t>
  </si>
  <si>
    <t>Dobó István Gimnázium</t>
  </si>
  <si>
    <t>Eger</t>
  </si>
  <si>
    <t>Geiszt Botond</t>
  </si>
  <si>
    <t>Hely</t>
  </si>
  <si>
    <t>Tanuló</t>
  </si>
  <si>
    <t>Iskola</t>
  </si>
  <si>
    <t>Város</t>
  </si>
  <si>
    <t>Osztály</t>
  </si>
  <si>
    <t>Szigetvári Áron</t>
  </si>
  <si>
    <t>Szendrei Péter</t>
  </si>
  <si>
    <t>Rutai Richárd</t>
  </si>
  <si>
    <t>Szent István Gimnázium</t>
  </si>
  <si>
    <t>Wagner Zsolt</t>
  </si>
  <si>
    <t>Kovács Zsombor</t>
  </si>
  <si>
    <t>Farkas Péter</t>
  </si>
  <si>
    <t>Szirmay-Kalos Barnabás</t>
  </si>
  <si>
    <t>Backhausz Tibor</t>
  </si>
  <si>
    <t>Török Lajos</t>
  </si>
  <si>
    <t>Romhányi Gergő</t>
  </si>
  <si>
    <t>Papp Pál András</t>
  </si>
  <si>
    <t>Károlyi István 12 évfolyamos Gimnázium</t>
  </si>
  <si>
    <t>Kulik Árpád</t>
  </si>
  <si>
    <t>Németh László Líceum</t>
  </si>
  <si>
    <t>Nagybánya</t>
  </si>
  <si>
    <t>FORD3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</si>
</sst>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5">
    <font>
      <sz val="10"/>
      <color indexed="8"/>
      <name val="Arial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sz val="8"/>
      <name val="Arial"/>
      <family val="0"/>
    </font>
    <font>
      <sz val="8"/>
      <color indexed="8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SheetLayoutView="226" workbookViewId="0" topLeftCell="A24">
      <selection activeCell="A40" sqref="A40:IV104"/>
    </sheetView>
  </sheetViews>
  <sheetFormatPr defaultColWidth="9.140625" defaultRowHeight="12.75"/>
  <cols>
    <col min="1" max="1" width="4.7109375" style="0" bestFit="1" customWidth="1"/>
    <col min="2" max="2" width="17.57421875" style="0" bestFit="1" customWidth="1"/>
    <col min="3" max="3" width="31.57421875" style="0" bestFit="1" customWidth="1"/>
    <col min="4" max="4" width="10.140625" style="0" bestFit="1" customWidth="1"/>
    <col min="5" max="5" width="7.421875" style="0" bestFit="1" customWidth="1"/>
    <col min="6" max="6" width="7.140625" style="0" bestFit="1" customWidth="1"/>
    <col min="7" max="9" width="2.8515625" style="0" bestFit="1" customWidth="1"/>
    <col min="10" max="10" width="7.8515625" style="0" bestFit="1" customWidth="1"/>
    <col min="11" max="11" width="7.140625" style="0" bestFit="1" customWidth="1"/>
    <col min="12" max="12" width="10.57421875" style="0" bestFit="1" customWidth="1"/>
  </cols>
  <sheetData>
    <row r="1" spans="1:11" ht="12.75">
      <c r="A1" s="1" t="s">
        <v>59</v>
      </c>
      <c r="B1" s="1" t="s">
        <v>60</v>
      </c>
      <c r="C1" s="1" t="s">
        <v>61</v>
      </c>
      <c r="D1" s="1" t="s">
        <v>62</v>
      </c>
      <c r="E1" s="1" t="s">
        <v>63</v>
      </c>
      <c r="F1" s="1" t="s">
        <v>4</v>
      </c>
      <c r="G1" s="1" t="s">
        <v>0</v>
      </c>
      <c r="H1" s="1" t="s">
        <v>1</v>
      </c>
      <c r="I1" s="1" t="s">
        <v>2</v>
      </c>
      <c r="J1" s="1" t="s">
        <v>3</v>
      </c>
      <c r="K1" s="1" t="s">
        <v>80</v>
      </c>
    </row>
    <row r="2" spans="1:13" ht="12.75">
      <c r="A2" s="5">
        <v>1</v>
      </c>
      <c r="B2" s="3" t="s">
        <v>5</v>
      </c>
      <c r="C2" s="4" t="s">
        <v>6</v>
      </c>
      <c r="D2" s="4" t="s">
        <v>7</v>
      </c>
      <c r="E2" s="2">
        <v>8</v>
      </c>
      <c r="F2" s="2">
        <v>94</v>
      </c>
      <c r="G2" s="2">
        <v>20</v>
      </c>
      <c r="H2" s="2">
        <v>32</v>
      </c>
      <c r="I2" s="2">
        <v>23</v>
      </c>
      <c r="J2" s="2">
        <v>75</v>
      </c>
      <c r="K2" s="2">
        <v>99</v>
      </c>
      <c r="L2">
        <f>IF(K2=J2+ROUND(F2/4,0),"","HIBA")</f>
      </c>
      <c r="M2">
        <f>IF(J2=SUM(G2:I2),"","HIBA")</f>
      </c>
    </row>
    <row r="3" spans="1:13" ht="12.75">
      <c r="A3" s="6">
        <f aca="true" t="shared" si="0" ref="A3:A34">IF(K3=K2,A2,ROW()-1)</f>
        <v>2</v>
      </c>
      <c r="B3" s="3" t="s">
        <v>14</v>
      </c>
      <c r="C3" s="4" t="s">
        <v>15</v>
      </c>
      <c r="D3" s="4" t="s">
        <v>16</v>
      </c>
      <c r="E3" s="2">
        <v>8</v>
      </c>
      <c r="F3" s="2">
        <v>77</v>
      </c>
      <c r="G3" s="2">
        <v>20</v>
      </c>
      <c r="H3" s="2">
        <v>32</v>
      </c>
      <c r="I3" s="2">
        <v>23</v>
      </c>
      <c r="J3" s="2">
        <v>75</v>
      </c>
      <c r="K3" s="2">
        <v>94</v>
      </c>
      <c r="L3">
        <f aca="true" t="shared" si="1" ref="L3:L39">IF(K3=J3+ROUND(F3/4,0),"","HIBA")</f>
      </c>
      <c r="M3">
        <f aca="true" t="shared" si="2" ref="M3:M39">IF(J3=SUM(G3:I3),"","HIBA")</f>
      </c>
    </row>
    <row r="4" spans="1:13" ht="12.75">
      <c r="A4" s="6">
        <f t="shared" si="0"/>
        <v>2</v>
      </c>
      <c r="B4" s="3" t="s">
        <v>20</v>
      </c>
      <c r="C4" s="4" t="s">
        <v>21</v>
      </c>
      <c r="D4" s="4" t="s">
        <v>22</v>
      </c>
      <c r="E4" s="2">
        <v>8</v>
      </c>
      <c r="F4" s="2">
        <v>76</v>
      </c>
      <c r="G4" s="2">
        <v>20</v>
      </c>
      <c r="H4" s="2">
        <v>32</v>
      </c>
      <c r="I4" s="2">
        <v>23</v>
      </c>
      <c r="J4" s="2">
        <v>75</v>
      </c>
      <c r="K4" s="2">
        <v>94</v>
      </c>
      <c r="L4">
        <f t="shared" si="1"/>
      </c>
      <c r="M4">
        <f t="shared" si="2"/>
      </c>
    </row>
    <row r="5" spans="1:13" ht="12.75">
      <c r="A5" s="6">
        <f t="shared" si="0"/>
        <v>2</v>
      </c>
      <c r="B5" s="3" t="s">
        <v>65</v>
      </c>
      <c r="C5" s="4" t="s">
        <v>76</v>
      </c>
      <c r="D5" s="4" t="s">
        <v>38</v>
      </c>
      <c r="E5" s="2">
        <v>8</v>
      </c>
      <c r="F5" s="2">
        <v>75</v>
      </c>
      <c r="G5" s="2">
        <v>20</v>
      </c>
      <c r="H5" s="2">
        <v>32</v>
      </c>
      <c r="I5" s="2">
        <v>23</v>
      </c>
      <c r="J5" s="2">
        <v>75</v>
      </c>
      <c r="K5" s="2">
        <v>94</v>
      </c>
      <c r="L5">
        <f t="shared" si="1"/>
      </c>
      <c r="M5">
        <f t="shared" si="2"/>
      </c>
    </row>
    <row r="6" spans="1:13" ht="12.75">
      <c r="A6" s="6">
        <f t="shared" si="0"/>
        <v>5</v>
      </c>
      <c r="B6" s="3" t="s">
        <v>11</v>
      </c>
      <c r="C6" s="4" t="s">
        <v>12</v>
      </c>
      <c r="D6" s="4" t="s">
        <v>13</v>
      </c>
      <c r="E6" s="2">
        <v>8</v>
      </c>
      <c r="F6" s="2">
        <v>82</v>
      </c>
      <c r="G6" s="2">
        <v>16</v>
      </c>
      <c r="H6" s="2">
        <v>32</v>
      </c>
      <c r="I6" s="2">
        <v>23</v>
      </c>
      <c r="J6" s="2">
        <v>71</v>
      </c>
      <c r="K6" s="2">
        <v>92</v>
      </c>
      <c r="L6">
        <f t="shared" si="1"/>
      </c>
      <c r="M6">
        <f t="shared" si="2"/>
      </c>
    </row>
    <row r="7" spans="1:13" ht="12.75">
      <c r="A7" s="6">
        <f t="shared" si="0"/>
        <v>6</v>
      </c>
      <c r="B7" s="3" t="s">
        <v>17</v>
      </c>
      <c r="C7" s="4" t="s">
        <v>18</v>
      </c>
      <c r="D7" s="4" t="s">
        <v>19</v>
      </c>
      <c r="E7" s="2">
        <v>8</v>
      </c>
      <c r="F7" s="2">
        <v>77</v>
      </c>
      <c r="G7" s="2">
        <v>17</v>
      </c>
      <c r="H7" s="2">
        <v>32</v>
      </c>
      <c r="I7" s="2">
        <v>21</v>
      </c>
      <c r="J7" s="2">
        <v>70</v>
      </c>
      <c r="K7" s="2">
        <v>89</v>
      </c>
      <c r="L7">
        <f t="shared" si="1"/>
      </c>
      <c r="M7">
        <f t="shared" si="2"/>
      </c>
    </row>
    <row r="8" spans="1:13" ht="12.75">
      <c r="A8" s="6">
        <f t="shared" si="0"/>
        <v>7</v>
      </c>
      <c r="B8" s="3" t="s">
        <v>64</v>
      </c>
      <c r="C8" s="4" t="s">
        <v>15</v>
      </c>
      <c r="D8" s="4" t="s">
        <v>38</v>
      </c>
      <c r="E8" s="2">
        <v>8</v>
      </c>
      <c r="F8" s="2">
        <v>77</v>
      </c>
      <c r="G8" s="2">
        <v>20</v>
      </c>
      <c r="H8" s="2">
        <v>28</v>
      </c>
      <c r="I8" s="2">
        <v>21</v>
      </c>
      <c r="J8" s="2">
        <v>69</v>
      </c>
      <c r="K8" s="2">
        <v>88</v>
      </c>
      <c r="L8">
        <f t="shared" si="1"/>
      </c>
      <c r="M8">
        <f t="shared" si="2"/>
      </c>
    </row>
    <row r="9" spans="1:13" ht="12.75">
      <c r="A9" s="6">
        <f t="shared" si="0"/>
        <v>7</v>
      </c>
      <c r="B9" s="3" t="s">
        <v>66</v>
      </c>
      <c r="C9" s="4" t="s">
        <v>67</v>
      </c>
      <c r="D9" s="4" t="s">
        <v>38</v>
      </c>
      <c r="E9" s="2">
        <v>8</v>
      </c>
      <c r="F9" s="2">
        <v>69</v>
      </c>
      <c r="G9" s="2">
        <v>16</v>
      </c>
      <c r="H9" s="2">
        <v>32</v>
      </c>
      <c r="I9" s="2">
        <v>23</v>
      </c>
      <c r="J9" s="2">
        <v>71</v>
      </c>
      <c r="K9" s="2">
        <v>88</v>
      </c>
      <c r="L9">
        <f t="shared" si="1"/>
      </c>
      <c r="M9">
        <f t="shared" si="2"/>
      </c>
    </row>
    <row r="10" spans="1:13" ht="12.75">
      <c r="A10" s="6">
        <f t="shared" si="0"/>
        <v>9</v>
      </c>
      <c r="B10" s="3" t="s">
        <v>68</v>
      </c>
      <c r="C10" s="4" t="s">
        <v>15</v>
      </c>
      <c r="D10" s="4" t="s">
        <v>38</v>
      </c>
      <c r="E10" s="2">
        <v>8</v>
      </c>
      <c r="F10" s="2">
        <v>67</v>
      </c>
      <c r="G10" s="2">
        <v>18</v>
      </c>
      <c r="H10" s="2">
        <v>28</v>
      </c>
      <c r="I10" s="2">
        <v>23</v>
      </c>
      <c r="J10" s="2">
        <v>69</v>
      </c>
      <c r="K10" s="2">
        <v>86</v>
      </c>
      <c r="L10">
        <f t="shared" si="1"/>
      </c>
      <c r="M10">
        <f t="shared" si="2"/>
      </c>
    </row>
    <row r="11" spans="1:13" ht="12.75">
      <c r="A11" s="6">
        <f t="shared" si="0"/>
        <v>10</v>
      </c>
      <c r="B11" s="3" t="s">
        <v>26</v>
      </c>
      <c r="C11" s="4" t="s">
        <v>27</v>
      </c>
      <c r="D11" s="4" t="s">
        <v>28</v>
      </c>
      <c r="E11" s="2">
        <v>8</v>
      </c>
      <c r="F11" s="2">
        <v>67</v>
      </c>
      <c r="G11" s="2">
        <v>18</v>
      </c>
      <c r="H11" s="2">
        <v>32</v>
      </c>
      <c r="I11" s="2">
        <v>18</v>
      </c>
      <c r="J11" s="2">
        <v>68</v>
      </c>
      <c r="K11" s="2">
        <v>85</v>
      </c>
      <c r="L11">
        <f t="shared" si="1"/>
      </c>
      <c r="M11">
        <f t="shared" si="2"/>
      </c>
    </row>
    <row r="12" spans="1:13" ht="12.75">
      <c r="A12" s="6">
        <f t="shared" si="0"/>
        <v>11</v>
      </c>
      <c r="B12" s="3" t="s">
        <v>75</v>
      </c>
      <c r="C12" s="4" t="s">
        <v>67</v>
      </c>
      <c r="D12" s="4" t="s">
        <v>38</v>
      </c>
      <c r="E12" s="2">
        <v>8</v>
      </c>
      <c r="F12" s="2">
        <v>43</v>
      </c>
      <c r="G12" s="2">
        <v>20</v>
      </c>
      <c r="H12" s="2">
        <v>32</v>
      </c>
      <c r="I12" s="2">
        <v>18</v>
      </c>
      <c r="J12" s="2">
        <v>70</v>
      </c>
      <c r="K12" s="2">
        <v>81</v>
      </c>
      <c r="L12">
        <f t="shared" si="1"/>
      </c>
      <c r="M12">
        <f t="shared" si="2"/>
      </c>
    </row>
    <row r="13" spans="1:13" ht="12.75">
      <c r="A13" s="6">
        <f t="shared" si="0"/>
        <v>11</v>
      </c>
      <c r="B13" s="3" t="s">
        <v>71</v>
      </c>
      <c r="C13" s="4" t="s">
        <v>15</v>
      </c>
      <c r="D13" s="4" t="s">
        <v>38</v>
      </c>
      <c r="E13" s="2">
        <v>8</v>
      </c>
      <c r="F13" s="2">
        <v>41</v>
      </c>
      <c r="G13" s="2">
        <v>18</v>
      </c>
      <c r="H13" s="2">
        <v>32</v>
      </c>
      <c r="I13" s="2">
        <v>21</v>
      </c>
      <c r="J13" s="2">
        <v>71</v>
      </c>
      <c r="K13" s="2">
        <v>81</v>
      </c>
      <c r="L13">
        <f t="shared" si="1"/>
      </c>
      <c r="M13">
        <f t="shared" si="2"/>
      </c>
    </row>
    <row r="14" spans="1:13" ht="12.75">
      <c r="A14" s="6">
        <f t="shared" si="0"/>
        <v>13</v>
      </c>
      <c r="B14" s="3" t="s">
        <v>33</v>
      </c>
      <c r="C14" s="4" t="s">
        <v>34</v>
      </c>
      <c r="D14" s="4" t="s">
        <v>35</v>
      </c>
      <c r="E14" s="2">
        <v>7</v>
      </c>
      <c r="F14" s="2">
        <v>53</v>
      </c>
      <c r="G14" s="2">
        <v>7</v>
      </c>
      <c r="H14" s="2">
        <v>32</v>
      </c>
      <c r="I14" s="2">
        <v>21</v>
      </c>
      <c r="J14" s="2">
        <v>60</v>
      </c>
      <c r="K14" s="2">
        <v>73</v>
      </c>
      <c r="L14">
        <f t="shared" si="1"/>
      </c>
      <c r="M14">
        <f t="shared" si="2"/>
      </c>
    </row>
    <row r="15" spans="1:13" ht="12.75">
      <c r="A15" s="6">
        <f t="shared" si="0"/>
        <v>13</v>
      </c>
      <c r="B15" s="3" t="s">
        <v>73</v>
      </c>
      <c r="C15" s="4" t="s">
        <v>15</v>
      </c>
      <c r="D15" s="4" t="s">
        <v>38</v>
      </c>
      <c r="E15" s="2">
        <v>8</v>
      </c>
      <c r="F15" s="2">
        <v>37</v>
      </c>
      <c r="G15" s="2">
        <v>20</v>
      </c>
      <c r="H15" s="2">
        <v>28</v>
      </c>
      <c r="I15" s="2">
        <v>16</v>
      </c>
      <c r="J15" s="2">
        <v>64</v>
      </c>
      <c r="K15" s="2">
        <v>73</v>
      </c>
      <c r="L15">
        <f t="shared" si="1"/>
      </c>
      <c r="M15">
        <f t="shared" si="2"/>
      </c>
    </row>
    <row r="16" spans="1:13" ht="12.75">
      <c r="A16" s="6">
        <f t="shared" si="0"/>
        <v>15</v>
      </c>
      <c r="B16" s="3" t="s">
        <v>30</v>
      </c>
      <c r="C16" s="4" t="s">
        <v>6</v>
      </c>
      <c r="D16" s="4" t="s">
        <v>7</v>
      </c>
      <c r="E16" s="2">
        <v>8</v>
      </c>
      <c r="F16" s="2">
        <v>59</v>
      </c>
      <c r="G16" s="2">
        <v>2</v>
      </c>
      <c r="H16" s="2">
        <v>32</v>
      </c>
      <c r="I16" s="2">
        <v>23</v>
      </c>
      <c r="J16" s="2">
        <v>57</v>
      </c>
      <c r="K16" s="2">
        <v>72</v>
      </c>
      <c r="L16">
        <f t="shared" si="1"/>
      </c>
      <c r="M16">
        <f t="shared" si="2"/>
      </c>
    </row>
    <row r="17" spans="1:13" ht="12.75">
      <c r="A17" s="6">
        <f t="shared" si="0"/>
        <v>16</v>
      </c>
      <c r="B17" s="3" t="s">
        <v>70</v>
      </c>
      <c r="C17" s="4" t="s">
        <v>67</v>
      </c>
      <c r="D17" s="4" t="s">
        <v>38</v>
      </c>
      <c r="E17" s="2">
        <v>8</v>
      </c>
      <c r="F17" s="2">
        <v>48</v>
      </c>
      <c r="G17" s="2">
        <v>0</v>
      </c>
      <c r="H17" s="2">
        <v>32</v>
      </c>
      <c r="I17" s="2">
        <v>22</v>
      </c>
      <c r="J17" s="2">
        <v>54</v>
      </c>
      <c r="K17" s="2">
        <v>66</v>
      </c>
      <c r="L17">
        <f t="shared" si="1"/>
      </c>
      <c r="M17">
        <f t="shared" si="2"/>
      </c>
    </row>
    <row r="18" spans="1:13" ht="12.75">
      <c r="A18" s="6">
        <f t="shared" si="0"/>
        <v>17</v>
      </c>
      <c r="B18" s="3" t="s">
        <v>29</v>
      </c>
      <c r="C18" s="4" t="s">
        <v>27</v>
      </c>
      <c r="D18" s="4" t="s">
        <v>28</v>
      </c>
      <c r="E18" s="2">
        <v>8</v>
      </c>
      <c r="F18" s="2">
        <v>62</v>
      </c>
      <c r="G18" s="2">
        <v>10</v>
      </c>
      <c r="H18" s="2">
        <v>16</v>
      </c>
      <c r="I18" s="2">
        <v>23</v>
      </c>
      <c r="J18" s="2">
        <v>49</v>
      </c>
      <c r="K18" s="2">
        <v>65</v>
      </c>
      <c r="L18">
        <f t="shared" si="1"/>
      </c>
      <c r="M18">
        <f t="shared" si="2"/>
      </c>
    </row>
    <row r="19" spans="1:13" ht="12.75">
      <c r="A19" s="6">
        <f t="shared" si="0"/>
        <v>18</v>
      </c>
      <c r="B19" s="3" t="s">
        <v>39</v>
      </c>
      <c r="C19" s="4" t="s">
        <v>40</v>
      </c>
      <c r="D19" s="4" t="s">
        <v>28</v>
      </c>
      <c r="E19" s="2">
        <v>8</v>
      </c>
      <c r="F19" s="2">
        <v>46</v>
      </c>
      <c r="G19" s="2">
        <v>4</v>
      </c>
      <c r="H19" s="2">
        <v>20</v>
      </c>
      <c r="I19" s="2">
        <v>23</v>
      </c>
      <c r="J19" s="2">
        <v>47</v>
      </c>
      <c r="K19" s="2">
        <v>59</v>
      </c>
      <c r="L19">
        <f t="shared" si="1"/>
      </c>
      <c r="M19">
        <f t="shared" si="2"/>
      </c>
    </row>
    <row r="20" spans="1:13" ht="12.75">
      <c r="A20" s="6">
        <f t="shared" si="0"/>
        <v>19</v>
      </c>
      <c r="B20" s="3" t="s">
        <v>47</v>
      </c>
      <c r="C20" s="4" t="s">
        <v>6</v>
      </c>
      <c r="D20" s="4" t="s">
        <v>7</v>
      </c>
      <c r="E20" s="2">
        <v>8</v>
      </c>
      <c r="F20" s="2">
        <v>40</v>
      </c>
      <c r="G20" s="2">
        <v>14</v>
      </c>
      <c r="H20" s="2">
        <v>20</v>
      </c>
      <c r="I20" s="2">
        <v>13</v>
      </c>
      <c r="J20" s="2">
        <v>47</v>
      </c>
      <c r="K20" s="2">
        <v>57</v>
      </c>
      <c r="L20">
        <f t="shared" si="1"/>
      </c>
      <c r="M20">
        <f t="shared" si="2"/>
      </c>
    </row>
    <row r="21" spans="1:13" ht="12.75">
      <c r="A21" s="6">
        <f t="shared" si="0"/>
        <v>20</v>
      </c>
      <c r="B21" s="3" t="s">
        <v>23</v>
      </c>
      <c r="C21" s="4" t="s">
        <v>24</v>
      </c>
      <c r="D21" s="4" t="s">
        <v>25</v>
      </c>
      <c r="E21" s="2">
        <v>8</v>
      </c>
      <c r="F21" s="2">
        <v>71</v>
      </c>
      <c r="G21" s="2">
        <v>0</v>
      </c>
      <c r="H21" s="2">
        <v>8</v>
      </c>
      <c r="I21" s="2">
        <v>21</v>
      </c>
      <c r="J21" s="2">
        <v>29</v>
      </c>
      <c r="K21" s="2">
        <v>47</v>
      </c>
      <c r="L21">
        <f t="shared" si="1"/>
      </c>
      <c r="M21">
        <f t="shared" si="2"/>
      </c>
    </row>
    <row r="22" spans="1:13" ht="12.75">
      <c r="A22" s="6">
        <f t="shared" si="0"/>
        <v>21</v>
      </c>
      <c r="B22" s="3" t="s">
        <v>8</v>
      </c>
      <c r="C22" s="4" t="s">
        <v>9</v>
      </c>
      <c r="D22" s="4" t="s">
        <v>10</v>
      </c>
      <c r="E22" s="2">
        <v>8</v>
      </c>
      <c r="F22" s="2">
        <v>89</v>
      </c>
      <c r="G22" s="2">
        <v>0</v>
      </c>
      <c r="H22" s="2">
        <v>4</v>
      </c>
      <c r="I22" s="2">
        <v>13</v>
      </c>
      <c r="J22" s="2">
        <v>17</v>
      </c>
      <c r="K22" s="2">
        <v>39</v>
      </c>
      <c r="L22">
        <f t="shared" si="1"/>
      </c>
      <c r="M22">
        <f t="shared" si="2"/>
      </c>
    </row>
    <row r="23" spans="1:13" ht="12.75">
      <c r="A23" s="6">
        <f t="shared" si="0"/>
        <v>22</v>
      </c>
      <c r="B23" s="3" t="s">
        <v>41</v>
      </c>
      <c r="C23" s="4" t="s">
        <v>27</v>
      </c>
      <c r="D23" s="4" t="s">
        <v>28</v>
      </c>
      <c r="E23" s="2">
        <v>7</v>
      </c>
      <c r="F23" s="2">
        <v>45</v>
      </c>
      <c r="G23" s="2">
        <v>18</v>
      </c>
      <c r="H23" s="2">
        <v>4</v>
      </c>
      <c r="I23" s="2">
        <v>5</v>
      </c>
      <c r="J23" s="2">
        <v>27</v>
      </c>
      <c r="K23" s="2">
        <v>38</v>
      </c>
      <c r="L23">
        <f t="shared" si="1"/>
      </c>
      <c r="M23">
        <f t="shared" si="2"/>
      </c>
    </row>
    <row r="24" spans="1:13" ht="12.75">
      <c r="A24" s="6">
        <f t="shared" si="0"/>
        <v>23</v>
      </c>
      <c r="B24" s="3" t="s">
        <v>36</v>
      </c>
      <c r="C24" s="4" t="s">
        <v>37</v>
      </c>
      <c r="D24" s="4" t="s">
        <v>38</v>
      </c>
      <c r="E24" s="2">
        <v>8</v>
      </c>
      <c r="F24" s="2">
        <v>46</v>
      </c>
      <c r="G24" s="2">
        <v>0</v>
      </c>
      <c r="H24" s="2">
        <v>0</v>
      </c>
      <c r="I24" s="2">
        <v>23</v>
      </c>
      <c r="J24" s="2">
        <v>23</v>
      </c>
      <c r="K24" s="2">
        <v>35</v>
      </c>
      <c r="L24">
        <f t="shared" si="1"/>
      </c>
      <c r="M24">
        <f t="shared" si="2"/>
      </c>
    </row>
    <row r="25" spans="1:13" ht="12.75">
      <c r="A25" s="6">
        <f t="shared" si="0"/>
        <v>24</v>
      </c>
      <c r="B25" s="3" t="s">
        <v>31</v>
      </c>
      <c r="C25" s="4" t="s">
        <v>32</v>
      </c>
      <c r="D25" s="4" t="s">
        <v>16</v>
      </c>
      <c r="E25" s="2">
        <v>8</v>
      </c>
      <c r="F25" s="2">
        <v>57</v>
      </c>
      <c r="G25" s="2">
        <v>0</v>
      </c>
      <c r="H25" s="2">
        <v>0</v>
      </c>
      <c r="I25" s="2">
        <v>12</v>
      </c>
      <c r="J25" s="2">
        <v>12</v>
      </c>
      <c r="K25" s="2">
        <v>26</v>
      </c>
      <c r="L25">
        <f t="shared" si="1"/>
      </c>
      <c r="M25">
        <f t="shared" si="2"/>
      </c>
    </row>
    <row r="26" spans="1:13" ht="12.75">
      <c r="A26" s="6">
        <f t="shared" si="0"/>
        <v>25</v>
      </c>
      <c r="B26" s="3" t="s">
        <v>42</v>
      </c>
      <c r="C26" s="4" t="s">
        <v>37</v>
      </c>
      <c r="D26" s="4" t="s">
        <v>38</v>
      </c>
      <c r="E26" s="2">
        <v>7</v>
      </c>
      <c r="F26" s="2">
        <v>41</v>
      </c>
      <c r="G26" s="2">
        <v>0</v>
      </c>
      <c r="H26" s="2">
        <v>4</v>
      </c>
      <c r="I26" s="2">
        <v>5</v>
      </c>
      <c r="J26" s="2">
        <v>9</v>
      </c>
      <c r="K26" s="2">
        <v>19</v>
      </c>
      <c r="L26">
        <f t="shared" si="1"/>
      </c>
      <c r="M26">
        <f t="shared" si="2"/>
      </c>
    </row>
    <row r="27" spans="1:13" ht="12.75">
      <c r="A27" s="6">
        <f t="shared" si="0"/>
        <v>26</v>
      </c>
      <c r="B27" s="3" t="s">
        <v>77</v>
      </c>
      <c r="C27" s="4" t="s">
        <v>78</v>
      </c>
      <c r="D27" s="4" t="s">
        <v>79</v>
      </c>
      <c r="E27" s="2">
        <v>7</v>
      </c>
      <c r="F27" s="2">
        <v>50</v>
      </c>
      <c r="G27" s="2">
        <v>0</v>
      </c>
      <c r="H27" s="2">
        <v>0</v>
      </c>
      <c r="I27" s="2">
        <v>5</v>
      </c>
      <c r="J27" s="2">
        <v>5</v>
      </c>
      <c r="K27" s="2">
        <v>18</v>
      </c>
      <c r="L27">
        <f t="shared" si="1"/>
      </c>
      <c r="M27">
        <f t="shared" si="2"/>
      </c>
    </row>
    <row r="28" spans="1:13" ht="12.75">
      <c r="A28" s="6">
        <f t="shared" si="0"/>
        <v>27</v>
      </c>
      <c r="B28" s="3" t="s">
        <v>43</v>
      </c>
      <c r="C28" s="4" t="s">
        <v>44</v>
      </c>
      <c r="D28" s="4" t="s">
        <v>45</v>
      </c>
      <c r="E28" s="2">
        <v>8</v>
      </c>
      <c r="F28" s="2">
        <v>41</v>
      </c>
      <c r="G28" s="2">
        <v>0</v>
      </c>
      <c r="H28" s="2">
        <v>0</v>
      </c>
      <c r="I28" s="2">
        <v>7</v>
      </c>
      <c r="J28" s="2">
        <v>7</v>
      </c>
      <c r="K28" s="2">
        <v>17</v>
      </c>
      <c r="L28">
        <f t="shared" si="1"/>
      </c>
      <c r="M28">
        <f t="shared" si="2"/>
      </c>
    </row>
    <row r="29" spans="1:13" ht="12.75">
      <c r="A29" s="6">
        <f t="shared" si="0"/>
        <v>28</v>
      </c>
      <c r="B29" s="3" t="s">
        <v>49</v>
      </c>
      <c r="C29" s="4" t="s">
        <v>50</v>
      </c>
      <c r="D29" s="4" t="s">
        <v>51</v>
      </c>
      <c r="E29" s="2">
        <v>8</v>
      </c>
      <c r="F29" s="2">
        <v>36</v>
      </c>
      <c r="G29" s="2">
        <v>2</v>
      </c>
      <c r="H29" s="2">
        <v>0</v>
      </c>
      <c r="I29" s="2">
        <v>5</v>
      </c>
      <c r="J29" s="2">
        <v>7</v>
      </c>
      <c r="K29" s="2">
        <v>16</v>
      </c>
      <c r="L29">
        <f t="shared" si="1"/>
      </c>
      <c r="M29">
        <f t="shared" si="2"/>
      </c>
    </row>
    <row r="30" spans="1:13" ht="12.75">
      <c r="A30" s="6">
        <f t="shared" si="0"/>
        <v>29</v>
      </c>
      <c r="B30" s="3" t="s">
        <v>69</v>
      </c>
      <c r="C30" s="4" t="s">
        <v>15</v>
      </c>
      <c r="D30" s="4" t="s">
        <v>38</v>
      </c>
      <c r="E30" s="2">
        <v>8</v>
      </c>
      <c r="F30" s="2">
        <v>54</v>
      </c>
      <c r="G30" s="2">
        <v>0</v>
      </c>
      <c r="H30" s="2">
        <v>0</v>
      </c>
      <c r="I30" s="2">
        <v>0</v>
      </c>
      <c r="J30" s="2">
        <v>0</v>
      </c>
      <c r="K30" s="2">
        <v>14</v>
      </c>
      <c r="L30">
        <f t="shared" si="1"/>
      </c>
      <c r="M30">
        <f t="shared" si="2"/>
      </c>
    </row>
    <row r="31" spans="1:13" ht="12.75">
      <c r="A31" s="6">
        <f t="shared" si="0"/>
        <v>29</v>
      </c>
      <c r="B31" s="3" t="s">
        <v>46</v>
      </c>
      <c r="C31" s="4" t="s">
        <v>24</v>
      </c>
      <c r="D31" s="4" t="s">
        <v>25</v>
      </c>
      <c r="E31" s="2">
        <v>8</v>
      </c>
      <c r="F31" s="2">
        <v>40</v>
      </c>
      <c r="G31" s="2">
        <v>0</v>
      </c>
      <c r="H31" s="2">
        <v>4</v>
      </c>
      <c r="I31" s="2">
        <v>0</v>
      </c>
      <c r="J31" s="2">
        <v>4</v>
      </c>
      <c r="K31" s="2">
        <v>14</v>
      </c>
      <c r="L31">
        <f t="shared" si="1"/>
      </c>
      <c r="M31">
        <f t="shared" si="2"/>
      </c>
    </row>
    <row r="32" spans="1:13" ht="12.75">
      <c r="A32" s="6">
        <f t="shared" si="0"/>
        <v>29</v>
      </c>
      <c r="B32" s="3" t="s">
        <v>48</v>
      </c>
      <c r="C32" s="4" t="s">
        <v>44</v>
      </c>
      <c r="D32" s="4" t="s">
        <v>45</v>
      </c>
      <c r="E32" s="2">
        <v>8</v>
      </c>
      <c r="F32" s="2">
        <v>36</v>
      </c>
      <c r="G32" s="2">
        <v>0</v>
      </c>
      <c r="H32" s="2">
        <v>0</v>
      </c>
      <c r="I32" s="2">
        <v>5</v>
      </c>
      <c r="J32" s="2">
        <v>5</v>
      </c>
      <c r="K32" s="2">
        <v>14</v>
      </c>
      <c r="L32">
        <f t="shared" si="1"/>
      </c>
      <c r="M32">
        <f t="shared" si="2"/>
      </c>
    </row>
    <row r="33" spans="1:13" ht="12.75">
      <c r="A33" s="6">
        <f t="shared" si="0"/>
        <v>29</v>
      </c>
      <c r="B33" s="3" t="s">
        <v>74</v>
      </c>
      <c r="C33" s="4" t="s">
        <v>15</v>
      </c>
      <c r="D33" s="4" t="s">
        <v>38</v>
      </c>
      <c r="E33" s="2">
        <v>8</v>
      </c>
      <c r="F33" s="2">
        <v>35</v>
      </c>
      <c r="G33" s="2">
        <v>0</v>
      </c>
      <c r="H33" s="2">
        <v>0</v>
      </c>
      <c r="I33" s="2">
        <v>5</v>
      </c>
      <c r="J33" s="2">
        <v>5</v>
      </c>
      <c r="K33" s="2">
        <v>14</v>
      </c>
      <c r="L33">
        <f t="shared" si="1"/>
      </c>
      <c r="M33">
        <f t="shared" si="2"/>
      </c>
    </row>
    <row r="34" spans="1:13" ht="12.75">
      <c r="A34" s="6">
        <f t="shared" si="0"/>
        <v>29</v>
      </c>
      <c r="B34" s="3" t="s">
        <v>52</v>
      </c>
      <c r="C34" s="4" t="s">
        <v>44</v>
      </c>
      <c r="D34" s="4" t="s">
        <v>45</v>
      </c>
      <c r="E34" s="2">
        <v>7</v>
      </c>
      <c r="F34" s="2">
        <v>34</v>
      </c>
      <c r="G34" s="2">
        <v>0</v>
      </c>
      <c r="H34" s="2">
        <v>0</v>
      </c>
      <c r="I34" s="2">
        <v>5</v>
      </c>
      <c r="J34" s="2">
        <v>5</v>
      </c>
      <c r="K34" s="2">
        <v>14</v>
      </c>
      <c r="L34">
        <f t="shared" si="1"/>
      </c>
      <c r="M34">
        <f t="shared" si="2"/>
      </c>
    </row>
    <row r="35" spans="1:13" ht="12.75">
      <c r="A35" s="6">
        <f>IF(K35=K34,A34,ROW()-1)</f>
        <v>34</v>
      </c>
      <c r="B35" s="3" t="s">
        <v>54</v>
      </c>
      <c r="C35" s="4" t="s">
        <v>44</v>
      </c>
      <c r="D35" s="4" t="s">
        <v>45</v>
      </c>
      <c r="E35" s="2">
        <v>7</v>
      </c>
      <c r="F35" s="2">
        <v>33</v>
      </c>
      <c r="G35" s="2">
        <v>0</v>
      </c>
      <c r="H35" s="2">
        <v>0</v>
      </c>
      <c r="I35" s="2">
        <v>5</v>
      </c>
      <c r="J35" s="2">
        <v>5</v>
      </c>
      <c r="K35" s="2">
        <v>13</v>
      </c>
      <c r="L35">
        <f t="shared" si="1"/>
      </c>
      <c r="M35">
        <f t="shared" si="2"/>
      </c>
    </row>
    <row r="36" spans="1:13" ht="12.75">
      <c r="A36" s="6">
        <f>IF(K36=K35,A35,ROW()-1)</f>
        <v>34</v>
      </c>
      <c r="B36" s="3" t="s">
        <v>55</v>
      </c>
      <c r="C36" s="4" t="s">
        <v>56</v>
      </c>
      <c r="D36" s="4" t="s">
        <v>57</v>
      </c>
      <c r="E36" s="2">
        <v>7</v>
      </c>
      <c r="F36" s="2">
        <v>32</v>
      </c>
      <c r="G36" s="2">
        <v>0</v>
      </c>
      <c r="H36" s="2">
        <v>0</v>
      </c>
      <c r="I36" s="2">
        <v>5</v>
      </c>
      <c r="J36" s="2">
        <v>5</v>
      </c>
      <c r="K36" s="2">
        <v>13</v>
      </c>
      <c r="L36">
        <f t="shared" si="1"/>
      </c>
      <c r="M36">
        <f t="shared" si="2"/>
      </c>
    </row>
    <row r="37" spans="1:13" ht="12.75">
      <c r="A37" s="6">
        <f>IF(K37=K36,A36,ROW()-1)</f>
        <v>36</v>
      </c>
      <c r="B37" s="3" t="s">
        <v>72</v>
      </c>
      <c r="C37" s="4" t="s">
        <v>15</v>
      </c>
      <c r="D37" s="4" t="s">
        <v>38</v>
      </c>
      <c r="E37" s="2">
        <v>8</v>
      </c>
      <c r="F37" s="2">
        <v>39</v>
      </c>
      <c r="G37" s="2">
        <v>0</v>
      </c>
      <c r="H37" s="2">
        <v>0</v>
      </c>
      <c r="I37" s="2">
        <v>0</v>
      </c>
      <c r="J37" s="2">
        <v>0</v>
      </c>
      <c r="K37" s="2">
        <v>10</v>
      </c>
      <c r="L37">
        <f t="shared" si="1"/>
      </c>
      <c r="M37">
        <f t="shared" si="2"/>
      </c>
    </row>
    <row r="38" spans="1:13" ht="12.75">
      <c r="A38" s="6">
        <f>IF(K38=K37,A37,ROW()-1)</f>
        <v>37</v>
      </c>
      <c r="B38" s="3" t="s">
        <v>53</v>
      </c>
      <c r="C38" s="4" t="s">
        <v>37</v>
      </c>
      <c r="D38" s="4" t="s">
        <v>38</v>
      </c>
      <c r="E38" s="2">
        <v>7</v>
      </c>
      <c r="F38" s="2">
        <v>34</v>
      </c>
      <c r="G38" s="2">
        <v>0</v>
      </c>
      <c r="H38" s="2">
        <v>0</v>
      </c>
      <c r="I38" s="2">
        <v>0</v>
      </c>
      <c r="J38" s="2">
        <v>0</v>
      </c>
      <c r="K38" s="2">
        <v>9</v>
      </c>
      <c r="L38">
        <f t="shared" si="1"/>
      </c>
      <c r="M38">
        <f t="shared" si="2"/>
      </c>
    </row>
    <row r="39" spans="1:13" ht="12.75">
      <c r="A39" s="6">
        <f>IF(K39=K38,A38,ROW()-1)</f>
        <v>38</v>
      </c>
      <c r="B39" s="3" t="s">
        <v>58</v>
      </c>
      <c r="C39" s="4" t="s">
        <v>44</v>
      </c>
      <c r="D39" s="4" t="s">
        <v>45</v>
      </c>
      <c r="E39" s="2">
        <v>7</v>
      </c>
      <c r="F39" s="2">
        <v>31</v>
      </c>
      <c r="G39" s="2">
        <v>0</v>
      </c>
      <c r="H39" s="2">
        <v>0</v>
      </c>
      <c r="I39" s="2">
        <v>0</v>
      </c>
      <c r="J39" s="2">
        <v>0</v>
      </c>
      <c r="K39" s="2">
        <v>8</v>
      </c>
      <c r="L39">
        <f t="shared" si="1"/>
      </c>
      <c r="M39">
        <f t="shared" si="2"/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&amp;LNemes Tihamér OKSzTV 2005/2006&amp;C1. korcsoport: 5-8. osztályosok&amp;R3. forduló végeredmény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Zsakó László</cp:lastModifiedBy>
  <cp:lastPrinted>2006-03-14T12:29:45Z</cp:lastPrinted>
  <dcterms:created xsi:type="dcterms:W3CDTF">2006-03-14T12:25:56Z</dcterms:created>
  <dcterms:modified xsi:type="dcterms:W3CDTF">2006-05-05T08:48:48Z</dcterms:modified>
  <cp:category/>
  <cp:version/>
  <cp:contentType/>
  <cp:contentStatus/>
</cp:coreProperties>
</file>